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M:\TRAVAUX\2024-2027_Nouveaux_BPU\BPU_avec_Scénario_V2\"/>
    </mc:Choice>
  </mc:AlternateContent>
  <bookViews>
    <workbookView xWindow="32328" yWindow="3048" windowWidth="21600" windowHeight="12648" tabRatio="890" activeTab="2"/>
  </bookViews>
  <sheets>
    <sheet name="Page de garde" sheetId="53" r:id="rId1"/>
    <sheet name="Détail" sheetId="54" r:id="rId2"/>
    <sheet name="Bordereau" sheetId="57" r:id="rId3"/>
  </sheets>
  <externalReferences>
    <externalReference r:id="rId4"/>
  </externalReferences>
  <definedNames>
    <definedName name="_______________lot1">#REF!</definedName>
    <definedName name="_______________lot2">#REF!</definedName>
    <definedName name="_______________lot3">#REF!</definedName>
    <definedName name="_______________lot4">#REF!</definedName>
    <definedName name="______________lot1">#REF!</definedName>
    <definedName name="______________lot2">#REF!</definedName>
    <definedName name="______________lot3">#REF!</definedName>
    <definedName name="______________lot4">#REF!</definedName>
    <definedName name="____________lot1">#REF!</definedName>
    <definedName name="____________lot2">#REF!</definedName>
    <definedName name="____________lot3">#REF!</definedName>
    <definedName name="____________lot4">#REF!</definedName>
    <definedName name="___________lot1">#REF!</definedName>
    <definedName name="___________lot2">#REF!</definedName>
    <definedName name="___________lot3">#REF!</definedName>
    <definedName name="___________lot4">#REF!</definedName>
    <definedName name="__________lot1">#REF!</definedName>
    <definedName name="__________lot2">#REF!</definedName>
    <definedName name="__________lot3">#REF!</definedName>
    <definedName name="__________lot4">#REF!</definedName>
    <definedName name="_________lot1">#REF!</definedName>
    <definedName name="_________lot2">#REF!</definedName>
    <definedName name="_________lot3">#REF!</definedName>
    <definedName name="_________lot4">#REF!</definedName>
    <definedName name="________lot1">#REF!</definedName>
    <definedName name="________lot2">#REF!</definedName>
    <definedName name="________lot3">#REF!</definedName>
    <definedName name="________lot4">#REF!</definedName>
    <definedName name="_______lot1">#REF!</definedName>
    <definedName name="_______lot2">#REF!</definedName>
    <definedName name="_______lot3">#REF!</definedName>
    <definedName name="_______lot4">#REF!</definedName>
    <definedName name="______lot1">#REF!</definedName>
    <definedName name="______lot2">#REF!</definedName>
    <definedName name="______lot3">#REF!</definedName>
    <definedName name="______lot4">#REF!</definedName>
    <definedName name="_____lot1">#REF!</definedName>
    <definedName name="_____lot2">#REF!</definedName>
    <definedName name="_____lot3">#REF!</definedName>
    <definedName name="_____lot4">#REF!</definedName>
    <definedName name="____lot1">#REF!</definedName>
    <definedName name="____lot2">#REF!</definedName>
    <definedName name="____lot3">#REF!</definedName>
    <definedName name="____lot4">#REF!</definedName>
    <definedName name="___lot1">#REF!</definedName>
    <definedName name="___lot2">#REF!</definedName>
    <definedName name="___lot3">#REF!</definedName>
    <definedName name="___lot4">#REF!</definedName>
    <definedName name="__lot1">#REF!</definedName>
    <definedName name="__lot2">#REF!</definedName>
    <definedName name="__lot3">#REF!</definedName>
    <definedName name="__lot4">#REF!</definedName>
    <definedName name="_xlnm._FilterDatabase" localSheetId="2" hidden="1">Bordereau!$A$5:$U$186</definedName>
    <definedName name="_Hlk481172958">#REF!</definedName>
    <definedName name="_lot1">#REF!</definedName>
    <definedName name="_lot2">#REF!</definedName>
    <definedName name="_lot3">#REF!</definedName>
    <definedName name="_lot4">#REF!</definedName>
    <definedName name="ASC">#REF!</definedName>
    <definedName name="assss">#REF!</definedName>
    <definedName name="CALCUL">#REF!</definedName>
    <definedName name="_xlnm.Criteria">#REF!</definedName>
    <definedName name="Criteria">#REF!</definedName>
    <definedName name="dddd">#REF!</definedName>
    <definedName name="Deplacement">[1]Récapitulatif!$C$26</definedName>
    <definedName name="dsf">#REF!</definedName>
    <definedName name="dsqddssqd">#REF!</definedName>
    <definedName name="gggggggg">#REF!</definedName>
    <definedName name="Indemnite">[1]Récapitulatif!$C$27</definedName>
    <definedName name="KFraisAnnexes">[1]Récapitulatif!$C$60</definedName>
    <definedName name="KMO">[1]Récapitulatif!$G$30</definedName>
    <definedName name="platrerie">#REF!</definedName>
    <definedName name="PP">#REF!</definedName>
    <definedName name="ppp">#REF!</definedName>
    <definedName name="SOUTEENTERREE">#REF!</definedName>
    <definedName name="Summary">#REF!</definedName>
    <definedName name="TauxHoraire">[1]Récapitulatif!$C$24</definedName>
    <definedName name="ZO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9" i="57" l="1"/>
  <c r="A177" i="57"/>
  <c r="A175" i="57"/>
  <c r="A173" i="57"/>
  <c r="A172" i="57"/>
  <c r="A170" i="57"/>
  <c r="A169" i="57"/>
  <c r="A164" i="57"/>
  <c r="A163" i="57"/>
  <c r="A156" i="57"/>
  <c r="A145" i="57"/>
  <c r="A144" i="57"/>
  <c r="A143" i="57"/>
  <c r="A142" i="57"/>
  <c r="A140" i="57"/>
  <c r="A138" i="57"/>
  <c r="A133" i="57"/>
  <c r="A126" i="57"/>
  <c r="A121" i="57"/>
  <c r="A120" i="57"/>
  <c r="A115" i="57"/>
  <c r="A114" i="57"/>
  <c r="A110" i="57"/>
  <c r="A109" i="57"/>
  <c r="A100" i="57"/>
  <c r="A97" i="57"/>
  <c r="A94" i="57"/>
  <c r="A88" i="57"/>
  <c r="A86" i="57"/>
  <c r="A75" i="57"/>
  <c r="A73" i="57"/>
  <c r="A72" i="57"/>
  <c r="A70" i="57"/>
  <c r="A68" i="57"/>
  <c r="A66" i="57"/>
  <c r="A64" i="57"/>
  <c r="A63" i="57"/>
  <c r="A62" i="57"/>
  <c r="A61" i="57"/>
  <c r="A55" i="57"/>
  <c r="A41" i="57"/>
  <c r="A40" i="57"/>
  <c r="A25" i="57"/>
  <c r="A20" i="57"/>
  <c r="A19" i="57"/>
  <c r="A18" i="57"/>
  <c r="A14" i="57"/>
  <c r="A9" i="57"/>
  <c r="A10" i="57" s="1"/>
  <c r="A11" i="57" s="1"/>
  <c r="A1" i="57"/>
  <c r="A12" i="57" l="1"/>
  <c r="A13" i="57"/>
  <c r="A15" i="57" l="1"/>
  <c r="A16" i="57" s="1"/>
  <c r="A17" i="57" l="1"/>
  <c r="A21" i="57" l="1"/>
  <c r="A1" i="54"/>
  <c r="A22" i="57" l="1"/>
  <c r="A23" i="57" l="1"/>
  <c r="A24" i="57" l="1"/>
  <c r="A26" i="57" s="1"/>
  <c r="A27" i="57" s="1"/>
  <c r="A28" i="57" s="1"/>
  <c r="A29" i="57" s="1"/>
  <c r="A30" i="57" s="1"/>
  <c r="A31" i="57" l="1"/>
  <c r="A32" i="57" s="1"/>
  <c r="A33" i="57" s="1"/>
  <c r="A34" i="57" s="1"/>
  <c r="A35" i="57" s="1"/>
  <c r="A36" i="57" s="1"/>
  <c r="A37" i="57" s="1"/>
  <c r="A38" i="57" s="1"/>
  <c r="A39" i="57" s="1"/>
  <c r="A42" i="57" s="1"/>
  <c r="A43" i="57" s="1"/>
  <c r="A44" i="57" s="1"/>
  <c r="A45" i="57" s="1"/>
  <c r="A46" i="57" s="1"/>
  <c r="A47" i="57" s="1"/>
  <c r="A48" i="57" s="1"/>
  <c r="A49" i="57" s="1"/>
  <c r="A50" i="57" s="1"/>
  <c r="A51" i="57" s="1"/>
  <c r="A52" i="57" s="1"/>
  <c r="A53" i="57" s="1"/>
  <c r="A54" i="57" s="1"/>
  <c r="A56" i="57" s="1"/>
  <c r="A57" i="57" s="1"/>
  <c r="A58" i="57" s="1"/>
  <c r="A59" i="57" s="1"/>
  <c r="A60" i="57" s="1"/>
  <c r="A65" i="57" s="1"/>
  <c r="A67" i="57" s="1"/>
  <c r="A69" i="57" s="1"/>
  <c r="A71" i="57" s="1"/>
  <c r="A83" i="57" s="1"/>
  <c r="A84" i="57" s="1"/>
  <c r="A85" i="57" s="1"/>
  <c r="A87" i="57" s="1"/>
  <c r="A89" i="57" s="1"/>
  <c r="A90" i="57" s="1"/>
  <c r="A91" i="57" s="1"/>
  <c r="A92" i="57" s="1"/>
  <c r="A93" i="57" s="1"/>
  <c r="A95" i="57" s="1"/>
  <c r="A96" i="57" s="1"/>
  <c r="A98" i="57" s="1"/>
  <c r="A99" i="57" s="1"/>
  <c r="A101" i="57" s="1"/>
  <c r="A102" i="57" s="1"/>
  <c r="A103" i="57" s="1"/>
  <c r="A104" i="57" s="1"/>
  <c r="A105" i="57" s="1"/>
  <c r="A106" i="57" s="1"/>
  <c r="A107" i="57" s="1"/>
  <c r="A108" i="57" s="1"/>
  <c r="A111" i="57" s="1"/>
  <c r="A112" i="57" s="1"/>
  <c r="A113" i="57" s="1"/>
  <c r="A116" i="57" s="1"/>
  <c r="A117" i="57" s="1"/>
  <c r="A118" i="57" s="1"/>
  <c r="A119" i="57" s="1"/>
  <c r="A122" i="57" s="1"/>
  <c r="A123" i="57" s="1"/>
  <c r="A124" i="57" s="1"/>
  <c r="A125" i="57" s="1"/>
  <c r="A127" i="57" s="1"/>
  <c r="A128" i="57" s="1"/>
  <c r="A129" i="57" s="1"/>
  <c r="A130" i="57" s="1"/>
  <c r="A131" i="57" s="1"/>
  <c r="A132" i="57" s="1"/>
  <c r="A134" i="57" s="1"/>
  <c r="A135" i="57" s="1"/>
  <c r="A136" i="57" s="1"/>
  <c r="A137" i="57" s="1"/>
  <c r="A139" i="57" s="1"/>
  <c r="A141" i="57" s="1"/>
  <c r="A146" i="57" s="1"/>
  <c r="A147" i="57" s="1"/>
  <c r="A148" i="57" s="1"/>
  <c r="A149" i="57" s="1"/>
  <c r="A150" i="57" s="1"/>
  <c r="A151" i="57" s="1"/>
  <c r="A152" i="57" s="1"/>
  <c r="A153" i="57" s="1"/>
  <c r="A154" i="57" s="1"/>
  <c r="A155" i="57" s="1"/>
  <c r="A157" i="57" s="1"/>
  <c r="A158" i="57" s="1"/>
  <c r="A159" i="57" s="1"/>
  <c r="A160" i="57" s="1"/>
  <c r="A161" i="57" s="1"/>
  <c r="A162" i="57" s="1"/>
  <c r="A165" i="57" s="1"/>
  <c r="A166" i="57" s="1"/>
  <c r="A168" i="57" s="1"/>
  <c r="A171" i="57" s="1"/>
  <c r="A174" i="57" s="1"/>
  <c r="A176" i="57" s="1"/>
  <c r="A178" i="57" s="1"/>
  <c r="A180" i="57" s="1"/>
  <c r="A181" i="57" s="1"/>
</calcChain>
</file>

<file path=xl/sharedStrings.xml><?xml version="1.0" encoding="utf-8"?>
<sst xmlns="http://schemas.openxmlformats.org/spreadsheetml/2006/main" count="629" uniqueCount="435">
  <si>
    <t>ml</t>
  </si>
  <si>
    <t xml:space="preserve">N° </t>
  </si>
  <si>
    <t>Unité de</t>
  </si>
  <si>
    <t>mesure</t>
  </si>
  <si>
    <t>d'article</t>
  </si>
  <si>
    <t>Libellé</t>
  </si>
  <si>
    <t>Prix Unitaire</t>
  </si>
  <si>
    <t>*</t>
  </si>
  <si>
    <t>-</t>
  </si>
  <si>
    <t>€ HT</t>
  </si>
  <si>
    <t>NOTA :</t>
  </si>
  <si>
    <t>Bordereau de Prix</t>
  </si>
  <si>
    <t>U</t>
  </si>
  <si>
    <t xml:space="preserve">Les marques et références de produits citées dans le présent document seront impérativement </t>
  </si>
  <si>
    <t xml:space="preserve">celles à mettre en œuvre dans l'établissement, sauf si elles sont suivies du terme "ou équivalent", </t>
  </si>
  <si>
    <t xml:space="preserve">ceci afin d'assurer une cohérence et un suivi de la maintenance par les services techniques </t>
  </si>
  <si>
    <t>de l'établissement.</t>
  </si>
  <si>
    <t>H</t>
  </si>
  <si>
    <t>de l'Art.</t>
  </si>
  <si>
    <t>Ces prix s'entendent HORS TAXES en EUROS et sont établis sur la base des conditions économiques en vigueur</t>
  </si>
  <si>
    <t>Sont également inclus dans les prix unitaires :</t>
  </si>
  <si>
    <t>ENTREPRISE :</t>
  </si>
  <si>
    <t>¤ le transport à pied d'œuvre,  les manutentions, les montages, les coltinages à tous les niveaux</t>
  </si>
  <si>
    <t>¤ les protections nécessaires, les nettoyages en cours et en fin de travaux</t>
  </si>
  <si>
    <t>¤ le chargement et l'évacuation aux décharges publiques de tous les gravois, détritus</t>
  </si>
  <si>
    <t>¤ l'enlèvement de tous les matériels et chutes de matériaux et autres en fin de travaux.</t>
  </si>
  <si>
    <t>Les travaux en régie seront réglés suivant le taux horaire fixé au présent bordereau.</t>
  </si>
  <si>
    <t>Ces marques &amp; références devront toutefois avoir été soumises à l'agrément préalable de l'Ingénieur</t>
  </si>
  <si>
    <t>de l'hôpital, ou de son représentant.</t>
  </si>
  <si>
    <t xml:space="preserve">Les installations doivent, dans toutes leurs parties, être exécutées suivant les règles de l'Art et être </t>
  </si>
  <si>
    <t xml:space="preserve">conformes aux règlements administratifs, aux normes et aux règlements de sécurité en vigueur à la </t>
  </si>
  <si>
    <t xml:space="preserve">date de l'ordre de service, en particulier l'entrepreneur devra fournir les notices d'utilisation ainsi que </t>
  </si>
  <si>
    <t>les plans et schémas des installations.</t>
  </si>
  <si>
    <t xml:space="preserve">L'entrepreneur devra ainsi, sans plus-value, fournir et poser les étiquettes gravées, type dilophane, </t>
  </si>
  <si>
    <t xml:space="preserve">indiquant le service ou le secteur alimenté par la canalisation, et repérer les canalisations par </t>
  </si>
  <si>
    <t xml:space="preserve">baguage aux teintes conventionnelles de l'Assistance Publique qui permettront au personnel exploitant </t>
  </si>
  <si>
    <t>d'identifier la fonction de chaque réseau et de chaque appareil (gaz + sens du fluide).</t>
  </si>
  <si>
    <t xml:space="preserve">Les essais se feront en présence du maître d'œuvre ou de son délégué, l'installation ne sera mise en </t>
  </si>
  <si>
    <t>service qu'après contrôle et accord de ce dernier.</t>
  </si>
  <si>
    <t>L'entrepreneur devra :</t>
  </si>
  <si>
    <t xml:space="preserve">réceptionner les installations, fluide par fluide, avec la Commission des fluides médicaux et du </t>
  </si>
  <si>
    <t xml:space="preserve">pharmacien de l'établissement avant la mise en service des installations, conformément aux </t>
  </si>
  <si>
    <t xml:space="preserve">circulaires de la Santé Publique et au Règlement de Sécurité contre l'incendie des Etablissements </t>
  </si>
  <si>
    <t>recevant du public.</t>
  </si>
  <si>
    <t>préparer le certificat de réception en 3 exemplaires indiquant :</t>
  </si>
  <si>
    <t>le nom de l'établissement,</t>
  </si>
  <si>
    <t>le service, bâtiment, pavillon où s'est effectué l'installation,</t>
  </si>
  <si>
    <t>le nombre de prises installées gaz par gaz</t>
  </si>
  <si>
    <t xml:space="preserve">mettre à la disposition la Commission des fluides médicaux et du pharmacien conformément à la </t>
  </si>
  <si>
    <t xml:space="preserve">Norme en vigueur tous les matériels nécessaires à ces contrôles (débitmètres, embout de </t>
  </si>
  <si>
    <t>raccordement, bocaux de prélèvement, etc…)</t>
  </si>
  <si>
    <t xml:space="preserve">Tous les percements de cloisons, murs, planchers, poutres, etc… dans quelque matériau que ce </t>
  </si>
  <si>
    <t>soit, plâtre, pierre, béton armé, brique, etc… sont compris dans les prix unitaires des canalisations.</t>
  </si>
  <si>
    <t xml:space="preserve">Tous les rebouchages, les scellements et raccords en plâtre ou ciment sont inclus dans les prix unitaires </t>
  </si>
  <si>
    <t>du bordereau ci-après.</t>
  </si>
  <si>
    <t xml:space="preserve">Les tubes employés seront des tubes lisses en cuivre rouge écroui qualité "Médicale NF" de première qualité. </t>
  </si>
  <si>
    <t xml:space="preserve">Les canalisations comprennent tous les raccords, tels que tés, manchons, réductions ou autres en </t>
  </si>
  <si>
    <t xml:space="preserve">cuivre, joints brasés à l'argent (40% minimum), les colliers avec ou sans contre partie, tamponnés ou </t>
  </si>
  <si>
    <t xml:space="preserve">à scellements, les encastrements au sol, murs ou cloisons, compris bouchement au plâtre ou ciment </t>
  </si>
  <si>
    <t>et raccord, repérage par bande adhésive aux teintes conventionnelles.</t>
  </si>
  <si>
    <t xml:space="preserve">Les raccordements sur les réseaux existants nécessitant une coupure générale ou locale des </t>
  </si>
  <si>
    <t>alimentations en fluides seront chiffrés à part, au taux de l'heure indiqué dans le bordereau.</t>
  </si>
  <si>
    <t xml:space="preserve">L'hôpital fera en temps voulu une note de service pour informer les services intéressés des dates, </t>
  </si>
  <si>
    <t xml:space="preserve">heures et durées des coupures de fluides et devra prévoir tous les matériels d'alimentation provisoire </t>
  </si>
  <si>
    <t>nécessaires (bouteilles de gaz, détendeurs, aspirateurs autonomes, etc...).</t>
  </si>
  <si>
    <t xml:space="preserve">Si les coupures ne peuvent s'effectuer à la date et heure prévues, l'entrepreneur facturera les heures. </t>
  </si>
  <si>
    <t>du service.</t>
  </si>
  <si>
    <t xml:space="preserve">et du décret 95-292 du 16/03/95, les travaux seront réalisés conformément à la Directive Européenne </t>
  </si>
  <si>
    <t xml:space="preserve">93/42 CEE, aux normes européennes harmonisées et aux normes françaises en vigueur. Le réseau de </t>
  </si>
  <si>
    <t>fluides médicaux sera marqué CE.</t>
  </si>
  <si>
    <r>
      <t xml:space="preserve">Toutes les coupures seront obligatoirement effectuées </t>
    </r>
    <r>
      <rPr>
        <u/>
        <sz val="12"/>
        <color indexed="18"/>
        <rFont val="Arial Narrow"/>
        <family val="2"/>
      </rPr>
      <t xml:space="preserve">en présence et avec accord d'un responsable </t>
    </r>
  </si>
  <si>
    <r>
      <t>Marquage</t>
    </r>
    <r>
      <rPr>
        <sz val="12"/>
        <color indexed="18"/>
        <rFont val="Arial Narrow"/>
        <family val="2"/>
      </rPr>
      <t xml:space="preserve"> : En application du livre Vbis du Code de la Santé Publique relatif aux dispositifs médicaux </t>
    </r>
  </si>
  <si>
    <t>a) Tubes encastrés :</t>
  </si>
  <si>
    <t>Diamètre : 6/8</t>
  </si>
  <si>
    <t>Diamètre : 8/10</t>
  </si>
  <si>
    <t>Diamètre : 10/12</t>
  </si>
  <si>
    <t>Diamètre : 12/14</t>
  </si>
  <si>
    <t>b) Tubes apparents :</t>
  </si>
  <si>
    <t>Diamètre : 14/16</t>
  </si>
  <si>
    <t>Diamètre : 16/18</t>
  </si>
  <si>
    <t>Diamètre : 18/20</t>
  </si>
  <si>
    <t>Diamètre : 20/22</t>
  </si>
  <si>
    <t>Diamètre : 24/26</t>
  </si>
  <si>
    <t>Diamètre : 26/28</t>
  </si>
  <si>
    <t>Diamètre : 28/30</t>
  </si>
  <si>
    <t>Diamètre : 30/32</t>
  </si>
  <si>
    <t>Comprenant fourniture, livraison et mise en place, y compris toutes sujétions :</t>
  </si>
  <si>
    <t>1 manomètre sur réseau primaire</t>
  </si>
  <si>
    <t>1 manomètre sur réseau secondaire</t>
  </si>
  <si>
    <t>l'ensemble</t>
  </si>
  <si>
    <t>Pot à niveau visible P60, fourni et posé, compris toutes sujétions</t>
  </si>
  <si>
    <t xml:space="preserve">     &gt; pot de purge à niveau visible :</t>
  </si>
  <si>
    <t>- pour débit 15 et 25 m³/h</t>
  </si>
  <si>
    <t>- pour débit 30/40 et 50 m³/h</t>
  </si>
  <si>
    <t>- pour débit 60 à 120 m³/h</t>
  </si>
  <si>
    <t>- pour débit 200 m³/h</t>
  </si>
  <si>
    <t xml:space="preserve">     &gt; ensemble de filtration bactériologique comprenant</t>
  </si>
  <si>
    <t xml:space="preserve">        le filtre, le pot de purge à niveau visible et le by-pass :</t>
  </si>
  <si>
    <t xml:space="preserve">        </t>
  </si>
  <si>
    <t>Taux horaire moyen, toutes qualifications confondues</t>
  </si>
  <si>
    <t>¤ les échafaudages nécessaires pour tous travaux exécutés jusqu'à 3.50 m de hauteur.</t>
  </si>
  <si>
    <t>Boîtier métallique pour prise FM2 prises y compris 1,5 m de goulotte verticale</t>
  </si>
  <si>
    <t>Boîtier métallique pour prise FM3 prises y compris 1,5 m de goulotte verticale</t>
  </si>
  <si>
    <t>Boîtier métallique pour prise FM4 prises y compris 1,5 m de goulotte verticale</t>
  </si>
  <si>
    <t>Boîtier métallique pour prise FM6 prises y compris 1,5 m de goulotte verticale</t>
  </si>
  <si>
    <t>a) Tubes apparents: "Temix" O² (dégraissé)</t>
  </si>
  <si>
    <t>Diamètre: 8/10</t>
  </si>
  <si>
    <t>Diamètre: 10/12</t>
  </si>
  <si>
    <t>Diamètre: 12/14</t>
  </si>
  <si>
    <t>Diamètre: 14/16</t>
  </si>
  <si>
    <t>Diamètre: 16/18</t>
  </si>
  <si>
    <t>Diamètre: 18/20</t>
  </si>
  <si>
    <t>Diamètre: 20/22</t>
  </si>
  <si>
    <t>Diamètre: 24/26</t>
  </si>
  <si>
    <t>Diamètre: 26/28</t>
  </si>
  <si>
    <t>Diamètre: 28/30</t>
  </si>
  <si>
    <t>Diamètre: 30/32</t>
  </si>
  <si>
    <t>Diamètre: 40/42</t>
  </si>
  <si>
    <t>Diamètre: 50/52</t>
  </si>
  <si>
    <t>b) Tubes inox apparent:</t>
  </si>
  <si>
    <t>Diamètre 10 épaisseur 1</t>
  </si>
  <si>
    <t>Prise "A.L.S" double clapet avec obturateur métallique chromé.</t>
  </si>
  <si>
    <t>Vacuomètre entrée latérale D50 (0 à- 1 000 m bars)</t>
  </si>
  <si>
    <t>Event tube cuivre DN 20/22</t>
  </si>
  <si>
    <t>Event tube PVC DN 30/32</t>
  </si>
  <si>
    <t>Embout pour prise SEGA</t>
  </si>
  <si>
    <t>Prise "STAUBLY"</t>
  </si>
  <si>
    <t>Support à clapet - Labo "ALS" pour prise murale</t>
  </si>
  <si>
    <t>Gaines anodisées BM type 900 "Biolume" ou équivalent</t>
  </si>
  <si>
    <t>Blanche 65x40</t>
  </si>
  <si>
    <t>Grise 65x40</t>
  </si>
  <si>
    <t>Détendeurs:</t>
  </si>
  <si>
    <t>Fourniture et pose de détendeur oxygène "ALS" ou équivalent, y compris coffret</t>
  </si>
  <si>
    <t>pour canalisations Ø 8/10, 10/12, 12/14</t>
  </si>
  <si>
    <t>pour canalisations Ø 14/16,16/18</t>
  </si>
  <si>
    <t>pour canalisations Ø 18/20, 20/22</t>
  </si>
  <si>
    <t>pour canalisations Ø 24/26, 26/28</t>
  </si>
  <si>
    <t>pour canalisations Ø 28/30, 30/32</t>
  </si>
  <si>
    <t>pour canalisations Ø 42</t>
  </si>
  <si>
    <t>pour canalisations Ø 52</t>
  </si>
  <si>
    <t>Vanne inox pour canalisation inox Ø 10</t>
  </si>
  <si>
    <t>Filtration:</t>
  </si>
  <si>
    <t>filtre 1 micron</t>
  </si>
  <si>
    <t>filtre submicronique 0,01 micron</t>
  </si>
  <si>
    <t>filtre bactériologique</t>
  </si>
  <si>
    <t>b) sur réseau de vide médical:</t>
  </si>
  <si>
    <t>Coffret de contrôle et d'alarme</t>
  </si>
  <si>
    <t>Coffret d'alarme report</t>
  </si>
  <si>
    <t>Fourniture et pose d'un système d'alarmes 3 voies type vigie 2 ou équivalent</t>
  </si>
  <si>
    <t>Fourniture et pose d'un système d'alarmes 5 voies type vigie 2 ou équivalent</t>
  </si>
  <si>
    <t>Fourniture et pose d'un système d'alarmes 7 voies type vigie 2 ou équivalent</t>
  </si>
  <si>
    <t>Capteur analogique pour alarme sur réseau primaire</t>
  </si>
  <si>
    <t>Centrale de vide avec une pompe, un moteur électrique, un réservoir horizontal:</t>
  </si>
  <si>
    <t>- Débit 15 m3/H - Réservoir 100 L</t>
  </si>
  <si>
    <t>- Débit 27 m3/H - Réservoir 200 L</t>
  </si>
  <si>
    <t>- Débit 40 m3/H - Réservoir 400 L</t>
  </si>
  <si>
    <t>- Débit 60 m3/H - Réservoir 400 L</t>
  </si>
  <si>
    <t>- Débit 100 m3/H - Réservoir 600 L</t>
  </si>
  <si>
    <t>- Débit 2x25 m3/H = 50 m3/H  Réservoir 300 L</t>
  </si>
  <si>
    <t>- Débit 2x40 m3/H = 80 m3/H  Réservoir 600 L</t>
  </si>
  <si>
    <t>- Débit 2x60 m3/H = 120 m3/H  Réservoir 600 L</t>
  </si>
  <si>
    <t>- Débit 2x100 m3/H = 200 m3/H  Réservoir 1 000 L</t>
  </si>
  <si>
    <t>- Débit 2x15 m3/H = 30 m3/H  Réservoir 300 L</t>
  </si>
  <si>
    <t>E - TRAVAUX EN REGIE</t>
  </si>
  <si>
    <t>Nota:</t>
  </si>
  <si>
    <t>Nota bis:</t>
  </si>
  <si>
    <t>habillage, raccordements électriques CF, cf. (Modèle automatique) ensemble</t>
  </si>
  <si>
    <t>Capteur analogique pour alarme sur réseau secondaire</t>
  </si>
  <si>
    <t>Capteur analogique pour alarme sur réseau de vide</t>
  </si>
  <si>
    <r>
      <t xml:space="preserve">dans la Région Parisienne, valeur </t>
    </r>
    <r>
      <rPr>
        <b/>
        <sz val="11"/>
        <color indexed="18"/>
        <rFont val="Arial Narrow"/>
        <family val="2"/>
      </rPr>
      <t>M</t>
    </r>
    <r>
      <rPr>
        <b/>
        <vertAlign val="subscript"/>
        <sz val="11"/>
        <color indexed="18"/>
        <rFont val="Arial Narrow"/>
        <family val="2"/>
      </rPr>
      <t>o</t>
    </r>
    <r>
      <rPr>
        <b/>
        <sz val="11"/>
        <color indexed="18"/>
        <rFont val="Arial Narrow"/>
        <family val="2"/>
      </rPr>
      <t xml:space="preserve"> </t>
    </r>
    <r>
      <rPr>
        <sz val="11"/>
        <color indexed="18"/>
        <rFont val="Arial Narrow"/>
        <family val="2"/>
      </rPr>
      <t>indiquée dans l'acte d'engagement.</t>
    </r>
  </si>
  <si>
    <t>A - PROTECTIONS</t>
  </si>
  <si>
    <t>Cloison de cantonnement des zones travaux :</t>
  </si>
  <si>
    <t>m²</t>
  </si>
  <si>
    <t>Bâche de protection avec système potelets "QUICKPRO" ou équivalent</t>
  </si>
  <si>
    <t>B - ALIMENTATION</t>
  </si>
  <si>
    <t>C - APPAREILLAGES</t>
  </si>
  <si>
    <t>E - GROUPES D'ASPIRATION / CENTRALES DE VIDE</t>
  </si>
  <si>
    <t>Polyane fixé par adhésif sur murs, plafonds et sols</t>
  </si>
  <si>
    <t>Polyane double peau fixé par adhésif sur murs, plafond et sols</t>
  </si>
  <si>
    <t>1 détendeur 8 - 3 bars +/- 10%</t>
  </si>
  <si>
    <t xml:space="preserve">2 prises rapides normalisées selon le gaz </t>
  </si>
  <si>
    <t>1 coffret plastique plombable avec étiquette 
d'identification</t>
  </si>
  <si>
    <t>1 plaque signalétique mentionnant la nature du gaz</t>
  </si>
  <si>
    <t>- Débit 300 m3/H - Réservoir 1000 L</t>
  </si>
  <si>
    <t>ARTICLE 2  - GENERALITES</t>
  </si>
  <si>
    <t>à la date d'exécution des travaux.</t>
  </si>
  <si>
    <t>Les entrepreneurs seront donc tenus de se conformer, notamment :</t>
  </si>
  <si>
    <t>aux normes françaises publiées par l'A.F.N.O.R.</t>
  </si>
  <si>
    <t>aux Documents Techniques Unifiés (D.T.U.) et leurs additifs, publiés par le C.S.T.B.,</t>
  </si>
  <si>
    <t>aux classements U.P.E.C. du C.S.T.B. (cahier 1504),</t>
  </si>
  <si>
    <t>aux C.C.A.G. et C.C.A.P. applicables aux marchés de travaux d'entretien,</t>
  </si>
  <si>
    <t xml:space="preserve">aux lois, décrets, arrêtés, circulaires concernant la sécurité incendie, </t>
  </si>
  <si>
    <t>Ces marques et références devront toutefois avoir été soumises à l'agrément préalable de l'Ingénieur</t>
  </si>
  <si>
    <t>de l'Hôpital, ou de son représentant.</t>
  </si>
  <si>
    <t>Article 3 - PRIX</t>
  </si>
  <si>
    <t>Les prix unitaires comprennent toutes les sujétions pour un parfait achèvement des travaux dans les règles</t>
  </si>
  <si>
    <t>Article 4 - CAS PARTICULIERS</t>
  </si>
  <si>
    <t>Article 5 - NOTES GENERALES</t>
  </si>
  <si>
    <t>5.1                 CONFORMITES AUX REGLES DE CONSTRUCTION</t>
  </si>
  <si>
    <t>La qualité des matériaux mis en œuvre et l’exécution des ouvrages doivent répondre aux caractéristiques et conditions</t>
  </si>
  <si>
    <t>contenues dans les textes réglementaires intéressant la construction, rappelés dans le présent document  et dans les</t>
  </si>
  <si>
    <t>différents cadres de bordereaux à prix unitaires.</t>
  </si>
  <si>
    <t>Tous ces textes parus avant la date de remise des offres, imposés ou non par voie réglementaire sont applicables au</t>
  </si>
  <si>
    <t>présent marché, y compris les modifications qui leur ont été apportés par décret.</t>
  </si>
  <si>
    <t>5.2                 PRESCRIPTIONS INCENDIE</t>
  </si>
  <si>
    <t>La réglementation applicable à l’opération, les principes généraux de sécurité, les dispositions de construction et</t>
  </si>
  <si>
    <t>d’isolement ainsi que les conditions d’aménagements intérieurs sont à respecter en fonction du classement de</t>
  </si>
  <si>
    <t>Il appartiendra à l’Entrepreneur de justifier du comportement et de la qualité au feu des matériaux qu’il utilisera,</t>
  </si>
  <si>
    <t>également dans le cas ou ceux-ci divergeraient des choix proposés dans le bon de commande ou le bordereau de prix</t>
  </si>
  <si>
    <t>unitaire.</t>
  </si>
  <si>
    <t>Ces qualités seront au moins équivalentes à celles énoncées et justifiées par Procès Verbal (P.V) d’essais de</t>
  </si>
  <si>
    <t>« réaction au feu des matériaux en vue de leurs classements », conformément à l’arrêté, du Ministère de l’Intérieur et de la</t>
  </si>
  <si>
    <t>Décentralisation, du Ministère de l'intérieur et de la Décentralisation, du 30 juin 1983 et de ses annexes (Journal Officiel du 01</t>
  </si>
  <si>
    <t>Décembre 1983).</t>
  </si>
  <si>
    <t>5.3                 PRESCRIPTIONS ACOUSTIQUES</t>
  </si>
  <si>
    <t>Les objectifs d’isolement acoustique, de niveau résiduel et de correction acoustique applicables à l’opération, les</t>
  </si>
  <si>
    <t>principes généraux, les traitements spécifiques, les dispositions de construction ainsi que les conditions d’aménagements</t>
  </si>
  <si>
    <t>sont exposés dans Arrêté du 25 avril 2003 relatif à la limitation du bruit dans les établissements de santé. Celui-ci fait</t>
  </si>
  <si>
    <t>référence à l’arrêté du 30 mai 1996 relatif à l’isolement de façade des bâtiments dans les secteurs affectés par le bruit.</t>
  </si>
  <si>
    <t>Les Entreprises ne pourront se prévaloir de méconnaissance des notions de base relatives aux obligations acoustiques</t>
  </si>
  <si>
    <t>de leur marché.</t>
  </si>
  <si>
    <t>5.4                 CHARGES ET SURCHARGES</t>
  </si>
  <si>
    <t>Sachant que les planchers existants ont été construits en prenant en compte les éléments suivants :</t>
  </si>
  <si>
    <t>Charges permanentes</t>
  </si>
  <si>
    <t>Définies selon la norme NFP 06.004</t>
  </si>
  <si>
    <t>Charges d’exploitation</t>
  </si>
  <si>
    <t>Définies selon la norme NFP 06.001.</t>
  </si>
  <si>
    <t>Les entreprises respecteront les zones de stockages de leur matériel et matériaux de façon à ne pas perturber la</t>
  </si>
  <si>
    <t>stabilité des planchers existants.</t>
  </si>
  <si>
    <t>5.5                 DESINFECTION DES LOCAUX</t>
  </si>
  <si>
    <t>La haute stérilité est un impératif d'exploitation et de sauvegarde des malades.</t>
  </si>
  <si>
    <t>La finition des ouvrages doit donc répondre à cette exigence qui intéresse plus particulièrement :</t>
  </si>
  <si>
    <r>
      <t>·</t>
    </r>
    <r>
      <rPr>
        <sz val="7"/>
        <color indexed="18"/>
        <rFont val="Arial"/>
        <family val="2"/>
      </rPr>
      <t xml:space="preserve">       </t>
    </r>
    <r>
      <rPr>
        <sz val="10"/>
        <color indexed="18"/>
        <rFont val="Arial"/>
        <family val="2"/>
      </rPr>
      <t>Les côtés propre et sale de la "stérilisation centrale",</t>
    </r>
  </si>
  <si>
    <r>
      <t>·</t>
    </r>
    <r>
      <rPr>
        <sz val="7"/>
        <color indexed="18"/>
        <rFont val="Arial"/>
        <family val="2"/>
      </rPr>
      <t xml:space="preserve">       </t>
    </r>
    <r>
      <rPr>
        <sz val="10"/>
        <color indexed="18"/>
        <rFont val="Arial"/>
        <family val="2"/>
      </rPr>
      <t>Les chambres de la réanimation,</t>
    </r>
  </si>
  <si>
    <r>
      <t>·</t>
    </r>
    <r>
      <rPr>
        <sz val="7"/>
        <color indexed="18"/>
        <rFont val="Arial"/>
        <family val="2"/>
      </rPr>
      <t xml:space="preserve">       </t>
    </r>
    <r>
      <rPr>
        <sz val="10"/>
        <color indexed="18"/>
        <rFont val="Arial"/>
        <family val="2"/>
      </rPr>
      <t>Les salles de radiologie et d'endoscopie,</t>
    </r>
  </si>
  <si>
    <r>
      <t>·</t>
    </r>
    <r>
      <rPr>
        <sz val="7"/>
        <color indexed="18"/>
        <rFont val="Arial"/>
        <family val="2"/>
      </rPr>
      <t xml:space="preserve">       </t>
    </r>
    <r>
      <rPr>
        <sz val="10"/>
        <color indexed="18"/>
        <rFont val="Arial"/>
        <family val="2"/>
      </rPr>
      <t>Les blocs opératoires,</t>
    </r>
  </si>
  <si>
    <r>
      <t>·</t>
    </r>
    <r>
      <rPr>
        <sz val="7"/>
        <color indexed="18"/>
        <rFont val="Arial"/>
        <family val="2"/>
      </rPr>
      <t xml:space="preserve">       </t>
    </r>
    <r>
      <rPr>
        <sz val="10"/>
        <color indexed="18"/>
        <rFont val="Arial"/>
        <family val="2"/>
      </rPr>
      <t>Les chambres.</t>
    </r>
  </si>
  <si>
    <t>Les dispositions pour parfaire cette finition comprennent, entre autre</t>
  </si>
  <si>
    <r>
      <t>·</t>
    </r>
    <r>
      <rPr>
        <sz val="7"/>
        <color indexed="18"/>
        <rFont val="Arial"/>
        <family val="2"/>
      </rPr>
      <t xml:space="preserve">       </t>
    </r>
    <r>
      <rPr>
        <sz val="10"/>
        <color indexed="18"/>
        <rFont val="Arial"/>
        <family val="2"/>
      </rPr>
      <t>Rebouchages parfaits, pour obtenir un parement lisse,</t>
    </r>
  </si>
  <si>
    <t>·   Soin particulier aux recouvrements des joints entre matériaux différents, pour éviter tout risque de</t>
  </si>
  <si>
    <t xml:space="preserve">    fissuration ultérieure,</t>
  </si>
  <si>
    <r>
      <t>·</t>
    </r>
    <r>
      <rPr>
        <sz val="7"/>
        <color indexed="18"/>
        <rFont val="Arial"/>
        <family val="2"/>
      </rPr>
      <t xml:space="preserve">       </t>
    </r>
    <r>
      <rPr>
        <sz val="10"/>
        <color indexed="18"/>
        <rFont val="Arial"/>
        <family val="2"/>
      </rPr>
      <t>Parement lisse pour un entretien facile,</t>
    </r>
  </si>
  <si>
    <r>
      <t>·</t>
    </r>
    <r>
      <rPr>
        <sz val="7"/>
        <color indexed="18"/>
        <rFont val="Arial"/>
        <family val="2"/>
      </rPr>
      <t xml:space="preserve">       </t>
    </r>
    <r>
      <rPr>
        <sz val="10"/>
        <color indexed="18"/>
        <rFont val="Arial"/>
        <family val="2"/>
      </rPr>
      <t>Arêtes parfaitement dressées,</t>
    </r>
  </si>
  <si>
    <r>
      <t>·</t>
    </r>
    <r>
      <rPr>
        <sz val="7"/>
        <color indexed="18"/>
        <rFont val="Arial"/>
        <family val="2"/>
      </rPr>
      <t xml:space="preserve">       </t>
    </r>
    <r>
      <rPr>
        <sz val="10"/>
        <color indexed="18"/>
        <rFont val="Arial"/>
        <family val="2"/>
      </rPr>
      <t>Angles rentrants arrondis,</t>
    </r>
  </si>
  <si>
    <t>·   Continuité absolue du parement sans rainure en creux : en particulier les gaines d'air en saillie sont</t>
  </si>
  <si>
    <t xml:space="preserve">    habillées jusqu'à la paroi adjacente : plafonds ou murs.</t>
  </si>
  <si>
    <t>Par ailleurs, il est rappelé que dans tous les locaux, les parois et principalement leurs joints d'assemblage, ainsi que</t>
  </si>
  <si>
    <t>toutes les gaines ou fourreaux de canalisations les traversant, doivent être absolument étanches et inaltérables aux</t>
  </si>
  <si>
    <t>produits de formalisation. Dans le cas de manquement, des essais pourront être faits à la demande du Maître d'Œuvre aux</t>
  </si>
  <si>
    <t>frais du contrevenant.</t>
  </si>
  <si>
    <t>Article 6 - CONNAISSANCE DE L'HOPITAL</t>
  </si>
  <si>
    <t>6.1                 CONNAISSANCE DE TOUS LES OUVRAGES</t>
  </si>
  <si>
    <t>L’énumération des prestations dans les cadres de bordereaux de prix unitaires, ne présentent donc aucun caractère</t>
  </si>
  <si>
    <t>limitatif et l’Entreprise devra exécuter tous travaux d’entretien de la compétence de son lot et de sa qualification qui pourraient</t>
  </si>
  <si>
    <t>lui être demandés, la facturation s’établissant par l’intermédiaire de prix nouveaux.</t>
  </si>
  <si>
    <t>6.2                 MESURES</t>
  </si>
  <si>
    <t>L’Entrepreneur est responsable des mesures prises in situ et devra adapter les éventuels plans ou croquis qui lui</t>
  </si>
  <si>
    <t>seront remis</t>
  </si>
  <si>
    <t>Les travaux sont à réaliser dans l’enceinte d’un établissement en activité.</t>
  </si>
  <si>
    <t>Chaque Entrepreneur devra mettre en œuvre pour l’exécution de ses prestations les moyens techniques limitant les</t>
  </si>
  <si>
    <t>nuisances sonores, poussières, vibrations, etc.</t>
  </si>
  <si>
    <t>Une priorité absolue sera donnée à l’activité hospitalière. Les directions des sites se réservent la possibilité de faire</t>
  </si>
  <si>
    <t>interrompre immédiatement tous travaux non compatibles avec la poursuite de l’activité dans des conditions</t>
  </si>
  <si>
    <t>acceptables.</t>
  </si>
  <si>
    <t>Pour les travaux de démolition, il sera fait emploi de procédé mécanique. L’emploi des engins bruyants de type marteau</t>
  </si>
  <si>
    <t>Il sera fait usage de mini grignoteuse à béton et de scies diamantées.</t>
  </si>
  <si>
    <t>Une attention toute particulière sera apportée par la Maîtrise d’Œuvre sur le matériel proposé.</t>
  </si>
  <si>
    <t>Les entreprises devront en outre prendre toutes les mesures de nature à éviter le développement de nuisance dans</t>
  </si>
  <si>
    <t>l’environnement immédiat. (L’hôpital et riverains).</t>
  </si>
  <si>
    <r>
      <t xml:space="preserve"> =&gt;</t>
    </r>
    <r>
      <rPr>
        <sz val="7"/>
        <color indexed="18"/>
        <rFont val="Arial"/>
        <family val="2"/>
      </rPr>
      <t xml:space="preserve"> </t>
    </r>
  </si>
  <si>
    <t>Matériels insonorisés et horaire d’utilisation adaptés ;</t>
  </si>
  <si>
    <t>Consignes pour éviter l’emploi de sirènes ou klaxons.</t>
  </si>
  <si>
    <t>6.4.1            Préambule</t>
  </si>
  <si>
    <t>Les travaux feront éventuellement l’objet d’un planning détaillé, l’accord de l’Hôpital obtenu suffisamment à l’avance, afin</t>
  </si>
  <si>
    <t>que l’information et l’organisation de l’hôpital puissent être effectuées pour ces interventions.</t>
  </si>
  <si>
    <t>Les zones éventuellement neutralisées pendant les travaux devront être signalées et les dates de fermeture et</t>
  </si>
  <si>
    <t>réouverture précisées.</t>
  </si>
  <si>
    <t>6.4.2.1        Mesures d’isolement des zones en chantier</t>
  </si>
  <si>
    <t>permettant de lutter efficacement contre le risque lié aux infections nosocomiales. Ces cloisons seront réalisées par le</t>
  </si>
  <si>
    <t>lot compétant dans le cadre de ses prix unitaires. Ces cloisons seront toute hauteur (de dalle à dalle) et seront soit en</t>
  </si>
  <si>
    <t>carreaux de plâtre, panneaux plâtre ou par des panneaux d’aggloméré bois. La face côté secteur en activité sera peinte</t>
  </si>
  <si>
    <t>ou recouverte d’un polyane. L’exécution de ces cloisons nécessitera quel que soit l’état d’avancement du chantier, la</t>
  </si>
  <si>
    <t>mise en place de protections provisoires constituées de polyane scotché pendant la pose et la dépose.</t>
  </si>
  <si>
    <t>propres travaux sous peine de subir les frais de réparations.</t>
  </si>
  <si>
    <t>En cas d’évacuation, une zone du chantier aux étages concernés sera matérialisée, dans lesquels tous entreposages</t>
  </si>
  <si>
    <t>sera interdit, en particulier en dehors des horaires de travail du chantier.</t>
  </si>
  <si>
    <t>6.4.2.2        Mesures d’isolement des fenêtres des bâtiments en activité</t>
  </si>
  <si>
    <t>dispositions suivantes :</t>
  </si>
  <si>
    <r>
      <t xml:space="preserve"> =&gt;</t>
    </r>
    <r>
      <rPr>
        <sz val="7"/>
        <color indexed="18"/>
        <rFont val="Arial"/>
        <family val="2"/>
      </rPr>
      <t xml:space="preserve"> </t>
    </r>
    <r>
      <rPr>
        <sz val="10"/>
        <color indexed="18"/>
        <rFont val="Arial"/>
        <family val="2"/>
      </rPr>
      <t>Dépose ou condamnation des systèmes d’ouverture des fenêtres</t>
    </r>
  </si>
  <si>
    <r>
      <t xml:space="preserve"> =&gt;</t>
    </r>
    <r>
      <rPr>
        <sz val="7"/>
        <color indexed="18"/>
        <rFont val="Arial"/>
        <family val="2"/>
      </rPr>
      <t xml:space="preserve"> </t>
    </r>
    <r>
      <rPr>
        <sz val="10"/>
        <color indexed="18"/>
        <rFont val="Arial"/>
        <family val="2"/>
      </rPr>
      <t>Mise en place de joint en mousse autocollant en périphérie des montants ouvrants</t>
    </r>
  </si>
  <si>
    <t xml:space="preserve"> =&gt; Mise en place de polyane armé scotché devant les fenêtres. Les joints périphériques feront l’objet d’une</t>
  </si>
  <si>
    <t xml:space="preserve">      attention toute particulière concernant leur étanchéité.</t>
  </si>
  <si>
    <t>La prestation sera réalisée par l'Entreprise compétente dans le cadre de ses prix unitaires, les autres</t>
  </si>
  <si>
    <t>intervenants restant responsables de la bonne tenue des protections.</t>
  </si>
  <si>
    <t>6.4.2.3        Mesures des accès du chantier : personnel et matériel</t>
  </si>
  <si>
    <t>Les accès aux zones en chantier se feront directement dans les bâtiments du site concerné suivant un parcours</t>
  </si>
  <si>
    <t>Toutes les livraisons de matériel, matériaux, les aires de livraisons, les bennes à gravats et les zones de</t>
  </si>
  <si>
    <t>De même les évacuations de gravats se feront par containers fermés ou autres moyens et la benne sera bâchée.</t>
  </si>
  <si>
    <t>Au rez-de-chaussée, une protection mécanique sera mise en place devant les fenêtres au droit de la benne et du</t>
  </si>
  <si>
    <t>monte-charge.</t>
  </si>
  <si>
    <t>Des systèmes d’extracteurs épurateurs d’air pourront être mis en place sur les façades dans certains cas de travaux</t>
  </si>
  <si>
    <t>spécifiques d’entretien,  afin de mettre en dépression les zones de chantiers et ainsi éviter la propagation d’air vicié vers</t>
  </si>
  <si>
    <t>les zones en activité. Par conséquent, toutes les fenêtres du chantier devront rester fermées en permanence. Les</t>
  </si>
  <si>
    <t>entreprises concernées par les travaux dans lesdites zones seront responsables du respect de ces mesures.</t>
  </si>
  <si>
    <t>chantier et l’encadrement, afin de les sensibiliser au risque d’aspergillose lié aux travaux en milieu hospitalier.</t>
  </si>
  <si>
    <t>Des réunions de lecture du plan de prévention pourront être également organisées dans les mêmes conditions.</t>
  </si>
  <si>
    <t>Ces dispositions sont incluses dans les prix unitaires et ne sont pas facturables.</t>
  </si>
  <si>
    <t>Les prestations de ménage aux abords du service seront renforcées et adaptées : balayage quotidien humide par</t>
  </si>
  <si>
    <t>exemple à réaliser par l'Entreprise intervenante (cette disposition est incluse dans les prix unitaires).</t>
  </si>
  <si>
    <t>Dans le cas de parution par le comité de lutte contre les infections Nosocomiales d’un rapport formulant un avis et des</t>
  </si>
  <si>
    <t>recommandations vis-à-vis des travaux du présent dossier, ces avis et recommandations du Maître d’Ouvrage seront</t>
  </si>
  <si>
    <t>prioritaires et complémentaires aux descriptions ci avant sans pour autant entrainer une modification des prix unitaires</t>
  </si>
  <si>
    <t>du BPU.</t>
  </si>
  <si>
    <t>L’utilisation de tous instruments pouvant constitués un risque d’incendie (chalumeau, intervention sur réseau électrique,</t>
  </si>
  <si>
    <t>utilisation de solvant particulier, etc.…) nécessitera un permis feu délivré par les services de sécurité incendie du site</t>
  </si>
  <si>
    <t>concerné.</t>
  </si>
  <si>
    <t>Les dispositions concernant les risques liés à la présence éventuelle d'amiante sont les suivantes :</t>
  </si>
  <si>
    <t>Avant tout commencement ou en cours d'exécution des travaux, l'entrepreneur DEVRA CONSULTER LE DIAGNOSTIC</t>
  </si>
  <si>
    <t>TECHNIQUE AMIANTE DU SITE CONSIDERE. S’il ya suspicion de présence de matériau amentifère il devra, avant</t>
  </si>
  <si>
    <t>toute intervention, consulter l'Ingénieur des Services Techniques ou le Référent amiante du site qui après diagnostic</t>
  </si>
  <si>
    <t>effectué, l'autorisera à réaliser les travaux  ou dans le cas de présence effective d'amiante, fera intervenir une</t>
  </si>
  <si>
    <t>entreprise agréée dans le respect de la réglementation en vigueur.</t>
  </si>
  <si>
    <t>Article 7 - DONNEES D'ORDRE CLIMATIQUE</t>
  </si>
  <si>
    <t>Neige: région 1A.</t>
  </si>
  <si>
    <t>Vent : région Interlocuteur privilégié</t>
  </si>
  <si>
    <t>Neige: région 1A</t>
  </si>
  <si>
    <t>Article 8 - INTERLOCUTEUR PRIVILEGIE</t>
  </si>
  <si>
    <t>Chaque entreprise nommera un interlocuteur privilégié dont le rôle sera le dialogue technique, financier, et de</t>
  </si>
  <si>
    <t>planification avec la Maîtrise d’Œuvre.  Celui-ci sera le seul habilité à signer le courrier courant de son entreprise.</t>
  </si>
  <si>
    <t>Article 9 - INSTALLATIONS PRIVATIVES EVENTUELLES</t>
  </si>
  <si>
    <t>Les installations privatives éventuelles nécessaires à chaque entreprise devront recevoir l’agrément préalable du Maître</t>
  </si>
  <si>
    <t>d’Œuvre et sont considérées comme incluses dans les prix unitaires.</t>
  </si>
  <si>
    <t>Article 10 - TRACES D'IMPLANTATION - TRAITS DE NIVEAU</t>
  </si>
  <si>
    <t>Chaque Entreprise a, à sa charge exclusive et sous sa seule responsabilité les tracés permanents d’implantation de</t>
  </si>
  <si>
    <t>ses ouvrages établis par rapport à l’existant.</t>
  </si>
  <si>
    <t>Article 11- RACCORDEMENTS - ADAPTATIONS</t>
  </si>
  <si>
    <t>L’attention de tous les corps d’état est particulièrement attirée sur le respect des points mentionnés ci-après. La qualité</t>
  </si>
  <si>
    <t>des calfeutrements ou bouchements étant une condition importante des performances acoustiques des ouvrages</t>
  </si>
  <si>
    <t>Article 12 - LIVRAISON ET STOCKAGE SUR CHANTIER DES MATERIAUX</t>
  </si>
  <si>
    <t>reste responsable de toutes les dégradations et détournements de ses approvisionnements. Les éventuels frais qui en</t>
  </si>
  <si>
    <t>découleraient ne sauraient être imputables au titre de dépenses supplémentaires.</t>
  </si>
  <si>
    <t>Article 13 - PROTECTION DES OUVRAGES</t>
  </si>
  <si>
    <t>En dehors des protections imposées aux documents contractuels, chaque Corps d’Etat est tenu de protéger ses</t>
  </si>
  <si>
    <t>ouvrages conformément aux règles de l’art (platelages, panneaux de contre-plaqués…) et ce jusqu’à réception.</t>
  </si>
  <si>
    <t>Tous les frais entraînés par suite de dégradation résultant d’une protection ou d’un stockage défectueux seront</t>
  </si>
  <si>
    <t>supportés intégralement par l’Entrepreneur.</t>
  </si>
  <si>
    <t>Il en sera de même pour les reprises des dégradations d’auteurs inconnus apportées à des ouvrages anormalement</t>
  </si>
  <si>
    <t>protégés.</t>
  </si>
  <si>
    <t>Ces protections sont dues, quelle qu’en soit la nature, pour les locations, pose, dépose et double transport.</t>
  </si>
  <si>
    <t>De même, il sera prévu les protections des voiries et circulations piétonnes publiques.</t>
  </si>
  <si>
    <t>ARTICLE 14  - SPECIFICATIONS PARTICULIERES</t>
  </si>
  <si>
    <t>Diamètre : 40/42</t>
  </si>
  <si>
    <t>Diamètre : 50/52</t>
  </si>
  <si>
    <t>chaque entreprise est responsable de ses ouvrages.</t>
  </si>
  <si>
    <t>Manomètre entrée latérale D50 (0 à 12 bars)</t>
  </si>
  <si>
    <t>Système de secours de proximité (O2, AM, PV) armoire de secours, compris</t>
  </si>
  <si>
    <t>Type VIGI 01 ou équivalent</t>
  </si>
  <si>
    <t>Type VIGI 02 ou équivalent</t>
  </si>
  <si>
    <r>
      <t>Sas étanche en bois 2m x 1m x 3,5m HT 2 m</t>
    </r>
    <r>
      <rPr>
        <vertAlign val="superscript"/>
        <sz val="10"/>
        <color indexed="18"/>
        <rFont val="Arial"/>
        <family val="2"/>
      </rPr>
      <t>2</t>
    </r>
  </si>
  <si>
    <t>P/jour</t>
  </si>
  <si>
    <t>HOPITAUX AMBROISE PARÉ, RAYMOND POINCARÉ ET SAINTE PÉRINE</t>
  </si>
  <si>
    <r>
      <t xml:space="preserve">l’établissement hospitalier type </t>
    </r>
    <r>
      <rPr>
        <b/>
        <sz val="10"/>
        <color indexed="18"/>
        <rFont val="Arial"/>
        <family val="2"/>
      </rPr>
      <t xml:space="preserve">ERP 1ère catégorie pour Ambroise Paré et Raymond Poincaré, et </t>
    </r>
  </si>
  <si>
    <t>ERP 2ème catégorie pour Sainte Périne,.</t>
  </si>
  <si>
    <t>Vent: zone 1</t>
  </si>
  <si>
    <t>Tous les travaux de Maçonnerie seront effectués suivant les prescriptions des règlements en vigueur</t>
  </si>
  <si>
    <t>aux prescriptions des fabricants, etc.…</t>
  </si>
  <si>
    <t xml:space="preserve">Dans le cas de travaux non décrits dans le présent document, les prix seront débattus avec le maître d'ouvrage et le </t>
  </si>
  <si>
    <t>vérificateur. Ces travaux ne seront entrepris qu'après accord entre les parties.</t>
  </si>
  <si>
    <r>
      <t>·</t>
    </r>
    <r>
      <rPr>
        <sz val="7"/>
        <color indexed="18"/>
        <rFont val="Arial"/>
        <family val="2"/>
      </rPr>
      <t xml:space="preserve">       </t>
    </r>
    <r>
      <rPr>
        <sz val="10"/>
        <color indexed="18"/>
        <rFont val="Arial"/>
        <family val="2"/>
      </rPr>
      <t>Etc.…</t>
    </r>
  </si>
  <si>
    <t>Par le seul fait de remettre son Acte d’Engagement (A.E), l’Entreprise est censée avoir visitée le ou les sites avant la</t>
  </si>
  <si>
    <t>remise de son offre (voir RC et quitus).</t>
  </si>
  <si>
    <t>6.3                 NUISANCES SONORES, VIBRATIONS</t>
  </si>
  <si>
    <t>6.4                 PROTECTION DES ZONES D'INTERVNETION</t>
  </si>
  <si>
    <t>6.4.2            MESURES D'ISOLOMENT DU CHANTIER ET DE PROTECTION DES SERVICES EN ACTIVITE</t>
  </si>
  <si>
    <t>Ces cloisons devront impérativement être protégées par l’ensemble des corps d’état pendant la réalisation de leurs</t>
  </si>
  <si>
    <t>6.4.3            MESURE DE LUTTE CONTRE LE RISQUE D'ASPERGILLOSE DEPUIS L'INTERIEUR DES ZONES EN CHANTIER</t>
  </si>
  <si>
    <t>6.4.4            MESURES DE SENSIBILISATION DU PERSONNEL DU CHANTIER</t>
  </si>
  <si>
    <t>6.4.5            MESURES DE LUTTES CONTRE LE RISQUE D'ASPERGILLOSE DANS LES SERVICES EN ACTIVITE</t>
  </si>
  <si>
    <t>6.4.6            AVIS ET RECOMMANDATIONS DU MAITRE D'OUVRAGE</t>
  </si>
  <si>
    <t>6.4.7            PERMIS DE FEU</t>
  </si>
  <si>
    <t>6.4.8            PRESENCE D'AMIANTE</t>
  </si>
  <si>
    <t>Lot n°12 - FLUIDES MEDICAUX</t>
  </si>
  <si>
    <t xml:space="preserve">Ensemble détente/régulateur de marque DAMAO UD 3,5/40  </t>
  </si>
  <si>
    <t>Direction des Investissements</t>
  </si>
  <si>
    <t>Représentée par sa Directrice Madame Sophie DERAMAT</t>
  </si>
  <si>
    <t xml:space="preserve"> Interventions en sous section 4 (réglementation amiante)</t>
  </si>
  <si>
    <t xml:space="preserve">Rédaction et diffusion d'un mode opératoire et protocole d'intervention </t>
  </si>
  <si>
    <t>Taux horaire pour Interventions sur matériaux amiantés (bouchement,</t>
  </si>
  <si>
    <t xml:space="preserve"> percement divers, …) compris EPI,  isolement de la zone et toute sujétion</t>
  </si>
  <si>
    <t>Retraitement des déchets amiantés en inertage</t>
  </si>
  <si>
    <t xml:space="preserve"> (compris EPI, stockage, transports…)</t>
  </si>
  <si>
    <t>T</t>
  </si>
  <si>
    <t>ARTICLE 1  - MAITRISE D'OUVRAGE</t>
  </si>
  <si>
    <t>piqueur sera limité au maximum et utilisé dans des créneaux horaires en accord avec le Maître d'Ouvrage.</t>
  </si>
  <si>
    <t>Les protections proposées devront avant toutes interventions obtenir l’aval du Maître d'Ouvrage.</t>
  </si>
  <si>
    <t>A la demande du Maître d'Ouvrage, le chantier pourra être isolé des services environnants par des cloisons étanches</t>
  </si>
  <si>
    <t>A la demande du Maître d'Ouvrage, l’étanchéité des fenêtres pourra être assurée par la mise en œuvre des</t>
  </si>
  <si>
    <t>déterminé soit par le plan de prévention, soit par consignes du Maître d'Ouvrage.</t>
  </si>
  <si>
    <t>circulation seront assujetties également au plan de prévention ou aux consignes du Maître d'Ouvrage.</t>
  </si>
  <si>
    <t>Les entreprises seront tenues d’assister aux réunions organisées par le Maître d'Ouvrage pour informer le personnel du</t>
  </si>
  <si>
    <t>Les matériaux sont stockés aux emplacements spécifiés par le Maître d'Ouvrage. En tout état de cause, l’Entrepreneur</t>
  </si>
  <si>
    <r>
      <t xml:space="preserve">L’entreprise </t>
    </r>
    <r>
      <rPr>
        <b/>
        <i/>
        <u/>
        <sz val="10"/>
        <color indexed="62"/>
        <rFont val="Brush Script MT"/>
        <family val="4"/>
      </rPr>
      <t>DRIOT</t>
    </r>
    <r>
      <rPr>
        <b/>
        <i/>
        <u/>
        <sz val="10"/>
        <color indexed="10"/>
        <rFont val="Arial"/>
        <family val="2"/>
      </rPr>
      <t xml:space="preserve"> s’engage en cas d'urgence à intervenir dans les 2 Heures suivant votre appel</t>
    </r>
  </si>
  <si>
    <t>Fourniture et mise en place d'un Tapis anti-contamination en feuilles de polyuréthane jetables (30 feuilles)</t>
  </si>
  <si>
    <t>Dimensions : 450x1140</t>
  </si>
  <si>
    <t>Dimensions : 600x900</t>
  </si>
  <si>
    <t>Dimensions : 600x1140</t>
  </si>
  <si>
    <t>u</t>
  </si>
  <si>
    <t>Tubes lisses en cuivre rouge écroui qualité "médicale NF", y compris tous coudes et raccords, soudures brasées à l'argent</t>
  </si>
  <si>
    <t>Dispositif "détrompeur", interdisant toute erreur de mise en place de la prise sur douille à braser. Etiquette d'identification (montage en saillie)</t>
  </si>
  <si>
    <t>Prise identique pour montage en gaine tête de lit avec étrier pour fixation de la douille à braser</t>
  </si>
  <si>
    <t>Prise identique pour montage encastré, avec boîtier d'encastrement en plastique</t>
  </si>
  <si>
    <t>Mise en conformité des prises double clapet, sur douille existante, remplacement du boîtier et du corps de prise</t>
  </si>
  <si>
    <t>"double sécurité" pour gaz comprimé (oxygène, air comprimé, azote, etc…) équipé de :</t>
  </si>
  <si>
    <t>2 vannes 1/4 de tour amont/aval permettant 
le branchement en urgence d'une bouteille volante</t>
  </si>
  <si>
    <t>1 vanne filtre d'isolement avec dispositif de 
purge du réseau réseau secondaire</t>
  </si>
  <si>
    <t>1 vanne 1/4 de tour en amont de cet ensemble détendeur / régulateur ACM</t>
  </si>
  <si>
    <t>Pressostat entrée latérale D50 (0 à 12 bars) gaz comprimé, avec contact sec pour alarme</t>
  </si>
  <si>
    <t>Vannes d'isolement à boisseau sphérique 1/4 de tour, passage intégral avec raccords à braser:</t>
  </si>
  <si>
    <t>a) sur réseau de gaz, comprenant filtre avec by-pass incorporé jusqu'à 22 m3/h:</t>
  </si>
  <si>
    <t>Fourniture et pose d'un système de report d'alarmes 7 voies vigie 1 ou équivalent</t>
  </si>
  <si>
    <t>Remplacement de l'ensemble des flexibles (1 O2, 1 ACM, 1 vide, 1 N20) sur bras mobiles</t>
  </si>
  <si>
    <t>Remplacement de l'ensemble des flexibles (1 O2, 1 ACM, 1 vide) sur bras mobiles</t>
  </si>
  <si>
    <t>Pour fourniture, pose et raccordement: le groupe comportera sa propre protection du moteur ou des moteurs, ainsi que la commande de marche et arrêt automatique. Le raccordement électrique sur le tableau en attente est prévu dans le cadre des prix du tableau ci- après à l'exclusion des disjoncteurs ou protections supplémentaires. MILS (EVISA) ou BUSH.</t>
  </si>
  <si>
    <t>Centrale de vide avec 2 pompes, 2 moteurs électriques, 1 réservoir horizontal et 1 armoire de régulation électronique (l'ensemble sans filtration ni pot à piège)</t>
  </si>
  <si>
    <t>Fourniture, pose et raccordement d'un régulateur de pompe à vide ou équivalent  permettant le fonctionnement cyclique, pendulaire et personnalisé</t>
  </si>
  <si>
    <t>Fourniture, pose et raccordement de modules d'alarme  pour fluides médicaux</t>
  </si>
  <si>
    <t>Prises SEGA (évacuation de gaz d'anesthésie)</t>
  </si>
  <si>
    <t>Mise en œuvre d'une nacelle élévatrice allant de 0,00 à 10,00 mètres de hauteur,accompagnée y compris raccordement, assurance, contrôle technique, et toutes sujétions de mise en sécurité.</t>
  </si>
  <si>
    <t>Mise en œuvre d'une nacelle élévatrice allant de 0,00 à 25,00 mètres de hauteur,accompagnée y compris raccordement, assurance, contrôle technique, et toutes sujétions de mise en sécurité.</t>
  </si>
  <si>
    <t>Les fournitures des divers revêtements, autres que ceux décrits ci- avant, seront réglés suivant l'article 3.3.3 du C.C.A.P.
Dans le cas de travaux non décrits ci-dessus, les prix de ceux-ci seront débattus avec le maître d'ouvrage et ne seront entrepris 'qu'après accord entre les parties.</t>
  </si>
  <si>
    <t>En fin de travaux, l'entreprise devra la remise d'un dossier d'ouvrage 'exécutés (D.O.E) comprenant les plans de recollement, fiches techniques, notices diverses, mode d'emploi, etc.</t>
  </si>
  <si>
    <t>Forfait pour réception pharmaceutique</t>
  </si>
  <si>
    <t>ens</t>
  </si>
  <si>
    <t>BA 13 sur ossature bois ou métallique compris tous jointoiements nécessaires pour une étanchéité parfaite.</t>
  </si>
  <si>
    <t>Plaque de contreplaqué sur ossature bois ou métallique compris tous jointoiements nécessaires pour une étanchéité parfaite.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</si>
</sst>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 #,##0.00\ &quot;F&quot;_-;\-* #,##0.00\ &quot;F&quot;_-;_-* &quot;-&quot;??\ &quot;F&quot;_-;_-@_-"/>
    <numFmt numFmtId="165" formatCode="_-* #,##0.00\ [$€]_-;\-* #,##0.00\ [$€]_-;_-* &quot;-&quot;??\ [$€]_-;_-@_-"/>
    <numFmt numFmtId="166" formatCode="&quot;FM&quot;General"/>
    <numFmt numFmtId="167" formatCode="&quot;MA&quot;General"/>
    <numFmt numFmtId="168" formatCode="#,##0.00\ &quot;€&quot;"/>
  </numFmts>
  <fonts count="68" x14ac:knownFonts="1">
    <font>
      <sz val="10"/>
      <name val="Arial"/>
    </font>
    <font>
      <sz val="10"/>
      <name val="Arial"/>
      <family val="2"/>
    </font>
    <font>
      <sz val="10"/>
      <color indexed="18"/>
      <name val="Arial Narrow"/>
      <family val="2"/>
    </font>
    <font>
      <b/>
      <u/>
      <sz val="10"/>
      <color indexed="18"/>
      <name val="Arial"/>
      <family val="2"/>
    </font>
    <font>
      <sz val="10"/>
      <color indexed="18"/>
      <name val="Arial"/>
      <family val="2"/>
    </font>
    <font>
      <sz val="9"/>
      <color indexed="18"/>
      <name val="Arial"/>
      <family val="2"/>
    </font>
    <font>
      <b/>
      <sz val="9"/>
      <color indexed="18"/>
      <name val="Arial"/>
      <family val="2"/>
    </font>
    <font>
      <b/>
      <u/>
      <sz val="9"/>
      <color indexed="18"/>
      <name val="Arial"/>
      <family val="2"/>
    </font>
    <font>
      <sz val="14"/>
      <color indexed="18"/>
      <name val="Arial"/>
      <family val="2"/>
    </font>
    <font>
      <b/>
      <sz val="10"/>
      <color indexed="18"/>
      <name val="Arial"/>
      <family val="2"/>
    </font>
    <font>
      <b/>
      <sz val="24"/>
      <color indexed="18"/>
      <name val="Agency FB"/>
      <family val="2"/>
    </font>
    <font>
      <b/>
      <sz val="16"/>
      <color indexed="18"/>
      <name val="Arial"/>
      <family val="2"/>
    </font>
    <font>
      <b/>
      <sz val="14"/>
      <color indexed="18"/>
      <name val="Arial"/>
      <family val="2"/>
    </font>
    <font>
      <i/>
      <sz val="7"/>
      <color indexed="18"/>
      <name val="Arial Narrow"/>
      <family val="2"/>
    </font>
    <font>
      <i/>
      <u/>
      <sz val="10"/>
      <color indexed="18"/>
      <name val="Arial"/>
      <family val="2"/>
    </font>
    <font>
      <sz val="8"/>
      <color indexed="18"/>
      <name val="Arial Narrow"/>
      <family val="2"/>
    </font>
    <font>
      <sz val="11"/>
      <color indexed="18"/>
      <name val="Arial"/>
      <family val="2"/>
    </font>
    <font>
      <u/>
      <sz val="10"/>
      <color indexed="12"/>
      <name val="Arial"/>
      <family val="2"/>
    </font>
    <font>
      <sz val="11"/>
      <color indexed="18"/>
      <name val="Arial Narrow"/>
      <family val="2"/>
    </font>
    <font>
      <b/>
      <i/>
      <sz val="14"/>
      <color indexed="18"/>
      <name val="Bookman Old Style"/>
      <family val="1"/>
    </font>
    <font>
      <b/>
      <i/>
      <u/>
      <sz val="11"/>
      <color indexed="18"/>
      <name val="Arial Narrow"/>
      <family val="2"/>
    </font>
    <font>
      <b/>
      <sz val="11"/>
      <color indexed="18"/>
      <name val="Arial Narrow"/>
      <family val="2"/>
    </font>
    <font>
      <b/>
      <sz val="16"/>
      <color indexed="18"/>
      <name val="Arial Narrow"/>
      <family val="2"/>
    </font>
    <font>
      <sz val="12"/>
      <color indexed="18"/>
      <name val="Arial Narrow"/>
      <family val="2"/>
    </font>
    <font>
      <sz val="10"/>
      <color indexed="18"/>
      <name val="Arial"/>
      <family val="2"/>
    </font>
    <font>
      <b/>
      <sz val="12"/>
      <color indexed="18"/>
      <name val="Arial Narrow"/>
      <family val="2"/>
    </font>
    <font>
      <sz val="10"/>
      <name val="Arial"/>
      <family val="2"/>
    </font>
    <font>
      <u/>
      <sz val="12"/>
      <color indexed="18"/>
      <name val="Arial Narrow"/>
      <family val="2"/>
    </font>
    <font>
      <sz val="12"/>
      <color indexed="18"/>
      <name val="Arial Narrow"/>
      <family val="2"/>
    </font>
    <font>
      <sz val="11"/>
      <color indexed="18"/>
      <name val="Arial Narrow"/>
      <family val="2"/>
    </font>
    <font>
      <b/>
      <i/>
      <sz val="12"/>
      <color indexed="18"/>
      <name val="Arial Narrow"/>
      <family val="2"/>
    </font>
    <font>
      <b/>
      <sz val="12"/>
      <color indexed="18"/>
      <name val="Arial Narrow"/>
      <family val="2"/>
    </font>
    <font>
      <b/>
      <vertAlign val="subscript"/>
      <sz val="11"/>
      <color indexed="18"/>
      <name val="Arial Narrow"/>
      <family val="2"/>
    </font>
    <font>
      <vertAlign val="superscript"/>
      <sz val="10"/>
      <color indexed="18"/>
      <name val="Arial"/>
      <family val="2"/>
    </font>
    <font>
      <b/>
      <sz val="10"/>
      <color indexed="18"/>
      <name val="Arial Black"/>
      <family val="2"/>
    </font>
    <font>
      <sz val="7"/>
      <color indexed="18"/>
      <name val="Arial"/>
      <family val="2"/>
    </font>
    <font>
      <sz val="10"/>
      <name val="Arial Narrow"/>
      <family val="2"/>
    </font>
    <font>
      <b/>
      <sz val="11"/>
      <name val="Arial Narrow"/>
      <family val="2"/>
    </font>
    <font>
      <sz val="10"/>
      <color indexed="18"/>
      <name val="Arial"/>
      <family val="2"/>
    </font>
    <font>
      <b/>
      <u/>
      <sz val="10"/>
      <color indexed="18"/>
      <name val="Arial"/>
      <family val="2"/>
    </font>
    <font>
      <u/>
      <sz val="10"/>
      <color indexed="18"/>
      <name val="Arial"/>
      <family val="2"/>
    </font>
    <font>
      <b/>
      <sz val="11"/>
      <color indexed="18"/>
      <name val="Trebuchet MS"/>
      <family val="2"/>
    </font>
    <font>
      <b/>
      <sz val="10"/>
      <color indexed="18"/>
      <name val="Arial"/>
      <family val="2"/>
    </font>
    <font>
      <sz val="11"/>
      <color indexed="18"/>
      <name val="Arial"/>
      <family val="2"/>
    </font>
    <font>
      <b/>
      <sz val="11"/>
      <color indexed="18"/>
      <name val="Arial"/>
      <family val="2"/>
    </font>
    <font>
      <sz val="18"/>
      <color indexed="18"/>
      <name val="Arial Black"/>
      <family val="2"/>
    </font>
    <font>
      <b/>
      <sz val="10"/>
      <color indexed="18"/>
      <name val="Trebuchet MS"/>
      <family val="2"/>
    </font>
    <font>
      <sz val="11"/>
      <color indexed="18"/>
      <name val="Trebuchet MS"/>
      <family val="2"/>
    </font>
    <font>
      <sz val="10"/>
      <color indexed="18"/>
      <name val="Trebuchet MS"/>
      <family val="2"/>
    </font>
    <font>
      <sz val="11"/>
      <color indexed="18"/>
      <name val="Arial"/>
      <family val="2"/>
    </font>
    <font>
      <sz val="14"/>
      <color indexed="18"/>
      <name val="Arial Black"/>
      <family val="2"/>
    </font>
    <font>
      <b/>
      <sz val="14"/>
      <color indexed="18"/>
      <name val="Arial Black"/>
      <family val="2"/>
    </font>
    <font>
      <b/>
      <sz val="9"/>
      <color indexed="9"/>
      <name val="Arial"/>
      <family val="2"/>
    </font>
    <font>
      <b/>
      <sz val="12"/>
      <name val="Arial Narrow"/>
      <family val="2"/>
    </font>
    <font>
      <sz val="11"/>
      <name val="Arial Narrow"/>
      <family val="2"/>
    </font>
    <font>
      <b/>
      <sz val="10"/>
      <color indexed="56"/>
      <name val="Arial"/>
      <family val="2"/>
    </font>
    <font>
      <sz val="12"/>
      <name val="Arial Narrow"/>
      <family val="2"/>
    </font>
    <font>
      <b/>
      <i/>
      <u/>
      <sz val="10"/>
      <color indexed="10"/>
      <name val="Arial"/>
      <family val="2"/>
    </font>
    <font>
      <b/>
      <i/>
      <u/>
      <sz val="10"/>
      <color indexed="62"/>
      <name val="Brush Script MT"/>
      <family val="4"/>
    </font>
    <font>
      <b/>
      <u/>
      <sz val="11"/>
      <color rgb="FF000080"/>
      <name val="Arial Narrow"/>
      <family val="2"/>
    </font>
    <font>
      <sz val="10"/>
      <color rgb="FF000080"/>
      <name val="Arial"/>
      <family val="2"/>
    </font>
    <font>
      <b/>
      <i/>
      <u/>
      <sz val="10"/>
      <color rgb="FFFF0000"/>
      <name val="Arial"/>
      <family val="2"/>
    </font>
    <font>
      <i/>
      <sz val="10"/>
      <color rgb="FFFF0000"/>
      <name val="Arial"/>
      <family val="2"/>
    </font>
    <font>
      <sz val="11"/>
      <color rgb="FFFF0000"/>
      <name val="Arial Narrow"/>
      <family val="2"/>
    </font>
    <font>
      <sz val="10"/>
      <name val="Arial"/>
      <family val="2"/>
    </font>
    <font>
      <sz val="12"/>
      <color theme="4" tint="-0.249977111117893"/>
      <name val="Arial"/>
      <family val="2"/>
    </font>
    <font>
      <sz val="10"/>
      <color rgb="FF002060"/>
      <name val="Arial"/>
      <family val="2"/>
    </font>
    <font>
      <b/>
      <sz val="12"/>
      <color theme="4" tint="-0.249977111117893"/>
      <name val="Arial"/>
      <family val="2"/>
    </font>
  </fonts>
  <fills count="10">
    <fill>
      <patternFill patternType="none"/>
    </fill>
    <fill>
      <patternFill patternType="gray125"/>
    </fill>
    <fill>
      <patternFill patternType="solid">
        <fgColor indexed="55"/>
        <bgColor indexed="64"/>
      </patternFill>
    </fill>
    <fill>
      <patternFill patternType="solid">
        <fgColor indexed="15"/>
        <bgColor indexed="64"/>
      </patternFill>
    </fill>
    <fill>
      <patternFill patternType="solid">
        <fgColor indexed="43"/>
        <bgColor indexed="64"/>
      </patternFill>
    </fill>
    <fill>
      <patternFill patternType="solid">
        <fgColor indexed="9"/>
        <bgColor indexed="64"/>
      </patternFill>
    </fill>
    <fill>
      <patternFill patternType="solid">
        <fgColor indexed="22"/>
        <bgColor indexed="9"/>
      </patternFill>
    </fill>
    <fill>
      <patternFill patternType="solid">
        <fgColor indexed="22"/>
        <bgColor indexed="64"/>
      </patternFill>
    </fill>
    <fill>
      <patternFill patternType="solid">
        <fgColor rgb="FF00FFFF"/>
        <bgColor indexed="64"/>
      </patternFill>
    </fill>
    <fill>
      <patternFill patternType="solid">
        <fgColor theme="0"/>
        <bgColor indexed="64"/>
      </patternFill>
    </fill>
  </fills>
  <borders count="19">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20">
    <xf numFmtId="0" fontId="0" fillId="0" borderId="0"/>
    <xf numFmtId="165" fontId="1" fillId="0" borderId="0" applyFont="0" applyFill="0" applyBorder="0" applyAlignment="0" applyProtection="0"/>
    <xf numFmtId="165" fontId="26" fillId="0" borderId="0" applyFont="0" applyFill="0" applyBorder="0" applyAlignment="0" applyProtection="0"/>
    <xf numFmtId="165" fontId="26" fillId="0" borderId="0" applyFont="0" applyFill="0" applyBorder="0" applyAlignment="0" applyProtection="0"/>
    <xf numFmtId="165" fontId="26" fillId="0" borderId="0" applyFont="0" applyFill="0" applyBorder="0" applyAlignment="0" applyProtection="0"/>
    <xf numFmtId="165" fontId="26" fillId="0" borderId="0" applyFont="0" applyFill="0" applyBorder="0" applyAlignment="0" applyProtection="0"/>
    <xf numFmtId="0" fontId="17" fillId="0" borderId="0" applyNumberFormat="0" applyFill="0" applyBorder="0" applyAlignment="0" applyProtection="0">
      <alignment vertical="top"/>
      <protection locked="0"/>
    </xf>
    <xf numFmtId="164" fontId="26" fillId="0" borderId="0" applyFont="0" applyFill="0" applyBorder="0" applyAlignment="0" applyProtection="0"/>
    <xf numFmtId="164" fontId="26" fillId="0" borderId="0" applyFont="0" applyFill="0" applyBorder="0" applyAlignment="0" applyProtection="0"/>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xf numFmtId="44" fontId="64" fillId="0" borderId="0" applyFont="0" applyFill="0" applyBorder="0" applyAlignment="0" applyProtection="0"/>
    <xf numFmtId="0" fontId="1" fillId="0" borderId="0"/>
    <xf numFmtId="0" fontId="1" fillId="0" borderId="0"/>
    <xf numFmtId="0" fontId="1" fillId="0" borderId="0"/>
  </cellStyleXfs>
  <cellXfs count="264">
    <xf numFmtId="0" fontId="0" fillId="0" borderId="0" xfId="0"/>
    <xf numFmtId="0" fontId="24" fillId="0" borderId="0" xfId="0" applyFont="1" applyAlignment="1">
      <alignment horizontal="left" vertical="center"/>
    </xf>
    <xf numFmtId="0" fontId="18" fillId="0" borderId="0" xfId="0" applyFont="1"/>
    <xf numFmtId="0" fontId="18" fillId="0" borderId="0" xfId="0" applyFont="1" applyFill="1"/>
    <xf numFmtId="0" fontId="18" fillId="0" borderId="0" xfId="0" applyFont="1" applyAlignment="1"/>
    <xf numFmtId="0" fontId="18" fillId="0" borderId="0" xfId="0" quotePrefix="1" applyFont="1" applyAlignment="1">
      <alignment horizontal="right" wrapText="1"/>
    </xf>
    <xf numFmtId="0" fontId="18" fillId="0" borderId="0" xfId="0" quotePrefix="1" applyFont="1" applyFill="1" applyAlignment="1">
      <alignment horizontal="left" wrapText="1"/>
    </xf>
    <xf numFmtId="0" fontId="20" fillId="0" borderId="0" xfId="0" applyFont="1" applyFill="1" applyAlignment="1">
      <alignment horizontal="left" wrapText="1"/>
    </xf>
    <xf numFmtId="0" fontId="6" fillId="0" borderId="0" xfId="0" applyFont="1" applyAlignment="1">
      <alignment horizontal="center" vertical="center"/>
    </xf>
    <xf numFmtId="0" fontId="28" fillId="0" borderId="0" xfId="0" applyFont="1" applyFill="1" applyAlignment="1"/>
    <xf numFmtId="0" fontId="29" fillId="0" borderId="0" xfId="0" applyFont="1"/>
    <xf numFmtId="0" fontId="28" fillId="0" borderId="0" xfId="0" quotePrefix="1" applyFont="1" applyFill="1" applyAlignment="1">
      <alignment horizontal="right"/>
    </xf>
    <xf numFmtId="0" fontId="28" fillId="0" borderId="0" xfId="0" applyFont="1" applyFill="1" applyAlignment="1">
      <alignment horizontal="right"/>
    </xf>
    <xf numFmtId="0" fontId="30" fillId="0" borderId="0" xfId="0" applyFont="1" applyFill="1" applyAlignment="1"/>
    <xf numFmtId="0" fontId="31" fillId="0" borderId="0" xfId="0" applyFont="1" applyFill="1" applyAlignment="1"/>
    <xf numFmtId="0" fontId="28" fillId="0" borderId="0" xfId="0" applyFont="1" applyFill="1"/>
    <xf numFmtId="0" fontId="31" fillId="0" borderId="0" xfId="0" applyFont="1" applyFill="1"/>
    <xf numFmtId="0" fontId="2" fillId="0" borderId="1" xfId="9" applyFont="1" applyBorder="1"/>
    <xf numFmtId="0" fontId="2" fillId="0" borderId="2" xfId="9" applyFont="1" applyBorder="1"/>
    <xf numFmtId="0" fontId="2" fillId="0" borderId="3" xfId="9" applyFont="1" applyBorder="1"/>
    <xf numFmtId="0" fontId="2" fillId="0" borderId="0" xfId="9" applyFont="1"/>
    <xf numFmtId="0" fontId="2" fillId="0" borderId="4" xfId="9" applyFont="1" applyBorder="1"/>
    <xf numFmtId="0" fontId="2" fillId="0" borderId="0" xfId="9" applyFont="1" applyBorder="1"/>
    <xf numFmtId="0" fontId="2" fillId="0" borderId="5" xfId="9" applyFont="1" applyBorder="1"/>
    <xf numFmtId="0" fontId="3" fillId="0" borderId="4" xfId="9" applyNumberFormat="1" applyFont="1" applyBorder="1"/>
    <xf numFmtId="0" fontId="3" fillId="0" borderId="0" xfId="9" applyNumberFormat="1" applyFont="1" applyBorder="1"/>
    <xf numFmtId="0" fontId="4" fillId="0" borderId="0" xfId="9" applyFont="1" applyBorder="1"/>
    <xf numFmtId="0" fontId="3" fillId="0" borderId="0" xfId="9" applyNumberFormat="1" applyFont="1" applyBorder="1" applyAlignment="1">
      <alignment horizontal="center"/>
    </xf>
    <xf numFmtId="0" fontId="4" fillId="0" borderId="5" xfId="9" applyFont="1" applyBorder="1"/>
    <xf numFmtId="0" fontId="4" fillId="0" borderId="0" xfId="9" applyFont="1"/>
    <xf numFmtId="0" fontId="5" fillId="0" borderId="0" xfId="9" applyFont="1" applyBorder="1"/>
    <xf numFmtId="0" fontId="6" fillId="0" borderId="0" xfId="9" applyNumberFormat="1" applyFont="1" applyBorder="1" applyAlignment="1">
      <alignment horizontal="center"/>
    </xf>
    <xf numFmtId="0" fontId="5" fillId="0" borderId="5" xfId="9" applyFont="1" applyBorder="1"/>
    <xf numFmtId="0" fontId="5" fillId="0" borderId="0" xfId="9" applyFont="1"/>
    <xf numFmtId="0" fontId="26" fillId="0" borderId="0" xfId="9"/>
    <xf numFmtId="0" fontId="7" fillId="0" borderId="0" xfId="9" applyNumberFormat="1" applyFont="1" applyBorder="1"/>
    <xf numFmtId="0" fontId="7" fillId="0" borderId="0" xfId="9" applyNumberFormat="1" applyFont="1" applyBorder="1" applyAlignment="1">
      <alignment horizontal="center"/>
    </xf>
    <xf numFmtId="0" fontId="8" fillId="0" borderId="0" xfId="9" applyFont="1" applyBorder="1"/>
    <xf numFmtId="0" fontId="9" fillId="0" borderId="0" xfId="9" applyNumberFormat="1" applyFont="1" applyBorder="1" applyAlignment="1">
      <alignment horizontal="center"/>
    </xf>
    <xf numFmtId="0" fontId="4" fillId="0" borderId="0" xfId="9" applyNumberFormat="1" applyFont="1" applyBorder="1" applyAlignment="1">
      <alignment horizontal="center"/>
    </xf>
    <xf numFmtId="0" fontId="11" fillId="0" borderId="0" xfId="9" applyFont="1" applyBorder="1" applyAlignment="1">
      <alignment horizontal="center"/>
    </xf>
    <xf numFmtId="0" fontId="12" fillId="0" borderId="0" xfId="9" applyNumberFormat="1" applyFont="1" applyBorder="1" applyAlignment="1">
      <alignment horizontal="center"/>
    </xf>
    <xf numFmtId="0" fontId="4" fillId="0" borderId="4" xfId="9" applyFont="1" applyBorder="1"/>
    <xf numFmtId="0" fontId="13" fillId="0" borderId="4" xfId="9" applyFont="1" applyBorder="1" applyAlignment="1">
      <alignment horizontal="left" indent="2"/>
    </xf>
    <xf numFmtId="0" fontId="14" fillId="0" borderId="0" xfId="9" applyFont="1" applyBorder="1"/>
    <xf numFmtId="0" fontId="15" fillId="0" borderId="0" xfId="9" applyFont="1" applyBorder="1"/>
    <xf numFmtId="0" fontId="15" fillId="0" borderId="5" xfId="9" applyFont="1" applyBorder="1"/>
    <xf numFmtId="0" fontId="15" fillId="0" borderId="0" xfId="9" applyFont="1"/>
    <xf numFmtId="0" fontId="13" fillId="0" borderId="6" xfId="9" applyFont="1" applyBorder="1" applyAlignment="1">
      <alignment horizontal="left" indent="2"/>
    </xf>
    <xf numFmtId="0" fontId="15" fillId="0" borderId="7" xfId="9" applyFont="1" applyBorder="1"/>
    <xf numFmtId="0" fontId="15" fillId="0" borderId="8" xfId="9" applyFont="1" applyBorder="1"/>
    <xf numFmtId="0" fontId="16" fillId="0" borderId="0" xfId="9" applyFont="1"/>
    <xf numFmtId="0" fontId="38" fillId="0" borderId="0" xfId="0" applyFont="1" applyBorder="1" applyAlignment="1">
      <alignment horizontal="right" vertical="center"/>
    </xf>
    <xf numFmtId="0" fontId="0" fillId="0" borderId="0" xfId="0" applyAlignment="1">
      <alignment horizontal="left"/>
    </xf>
    <xf numFmtId="0" fontId="42" fillId="0" borderId="0" xfId="0" applyFont="1" applyAlignment="1">
      <alignment horizontal="left" vertical="center"/>
    </xf>
    <xf numFmtId="0" fontId="38" fillId="0" borderId="0" xfId="0" applyFont="1" applyAlignment="1">
      <alignment horizontal="left" vertical="center"/>
    </xf>
    <xf numFmtId="0" fontId="38" fillId="0" borderId="0" xfId="0" applyFont="1" applyAlignment="1">
      <alignment horizontal="left"/>
    </xf>
    <xf numFmtId="0" fontId="43" fillId="0" borderId="0" xfId="0" applyFont="1"/>
    <xf numFmtId="0" fontId="40" fillId="0" borderId="0" xfId="0" applyFont="1" applyAlignment="1">
      <alignment horizontal="left" vertical="center"/>
    </xf>
    <xf numFmtId="0" fontId="44" fillId="0" borderId="0" xfId="0" applyFont="1" applyAlignment="1">
      <alignment horizontal="left" vertical="center"/>
    </xf>
    <xf numFmtId="0" fontId="36" fillId="0" borderId="0" xfId="0" applyFont="1" applyAlignment="1">
      <alignment horizontal="left" vertical="center"/>
    </xf>
    <xf numFmtId="0" fontId="26" fillId="0" borderId="0" xfId="0" applyFont="1" applyAlignment="1">
      <alignment horizontal="left"/>
    </xf>
    <xf numFmtId="0" fontId="37" fillId="0" borderId="0" xfId="0" applyFont="1" applyAlignment="1">
      <alignment horizontal="left" vertical="center"/>
    </xf>
    <xf numFmtId="0" fontId="38" fillId="0" borderId="0" xfId="0" applyFont="1"/>
    <xf numFmtId="0" fontId="41" fillId="0" borderId="5" xfId="9" applyFont="1" applyBorder="1" applyAlignment="1"/>
    <xf numFmtId="0" fontId="4" fillId="0" borderId="0" xfId="0" applyFont="1"/>
    <xf numFmtId="0" fontId="46" fillId="0" borderId="0" xfId="9" applyFont="1" applyBorder="1" applyAlignment="1">
      <alignment horizontal="center"/>
    </xf>
    <xf numFmtId="0" fontId="46" fillId="0" borderId="0" xfId="9" applyFont="1" applyBorder="1" applyAlignment="1">
      <alignment horizontal="left"/>
    </xf>
    <xf numFmtId="0" fontId="4" fillId="0" borderId="0" xfId="0" applyFont="1" applyAlignment="1">
      <alignment horizontal="center"/>
    </xf>
    <xf numFmtId="0" fontId="47" fillId="0" borderId="4" xfId="9" applyFont="1" applyBorder="1" applyAlignment="1"/>
    <xf numFmtId="0" fontId="48" fillId="0" borderId="0" xfId="9" applyFont="1" applyBorder="1" applyAlignment="1">
      <alignment horizontal="center"/>
    </xf>
    <xf numFmtId="0" fontId="48" fillId="0" borderId="0" xfId="9" applyFont="1" applyBorder="1" applyAlignment="1">
      <alignment horizontal="left"/>
    </xf>
    <xf numFmtId="0" fontId="4" fillId="0" borderId="0" xfId="0" applyFont="1" applyAlignment="1">
      <alignment horizontal="left" vertical="center"/>
    </xf>
    <xf numFmtId="0" fontId="49" fillId="0" borderId="0" xfId="0" applyFont="1" applyAlignment="1">
      <alignment horizontal="center"/>
    </xf>
    <xf numFmtId="0" fontId="9" fillId="0" borderId="0" xfId="0" applyFont="1" applyAlignment="1">
      <alignment horizontal="left" vertical="center"/>
    </xf>
    <xf numFmtId="0" fontId="17" fillId="0" borderId="0" xfId="6" applyAlignment="1" applyProtection="1">
      <alignment horizontal="left" vertical="center"/>
    </xf>
    <xf numFmtId="0" fontId="52" fillId="2" borderId="9" xfId="0" applyFont="1" applyFill="1" applyBorder="1" applyAlignment="1" applyProtection="1">
      <alignment horizontal="center" vertical="center"/>
    </xf>
    <xf numFmtId="0" fontId="23"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25" fillId="0" borderId="0" xfId="0" applyFont="1" applyAlignment="1" applyProtection="1">
      <alignment vertical="center"/>
      <protection locked="0"/>
    </xf>
    <xf numFmtId="0" fontId="23" fillId="0" borderId="0" xfId="0" applyFont="1" applyAlignment="1" applyProtection="1">
      <alignment horizontal="left" vertical="center"/>
      <protection locked="0"/>
    </xf>
    <xf numFmtId="0" fontId="23" fillId="0" borderId="0" xfId="0" applyFont="1" applyAlignment="1" applyProtection="1">
      <alignment horizontal="center" vertical="center"/>
    </xf>
    <xf numFmtId="0" fontId="52" fillId="2" borderId="11" xfId="0" applyFont="1" applyFill="1" applyBorder="1" applyAlignment="1" applyProtection="1">
      <alignment horizontal="center" vertical="center"/>
    </xf>
    <xf numFmtId="0" fontId="52" fillId="2" borderId="12" xfId="0" applyFont="1" applyFill="1" applyBorder="1" applyAlignment="1" applyProtection="1">
      <alignment horizontal="center" vertical="center"/>
    </xf>
    <xf numFmtId="0" fontId="18" fillId="0" borderId="0" xfId="0" applyFont="1" applyAlignment="1" applyProtection="1">
      <alignment vertical="center"/>
      <protection locked="0"/>
    </xf>
    <xf numFmtId="0" fontId="38" fillId="0" borderId="13" xfId="11" applyFont="1" applyBorder="1" applyAlignment="1">
      <alignment horizontal="center" vertical="center"/>
    </xf>
    <xf numFmtId="0" fontId="38" fillId="0" borderId="13" xfId="0" applyFont="1" applyBorder="1" applyAlignment="1">
      <alignment horizontal="center" vertical="center"/>
    </xf>
    <xf numFmtId="0" fontId="4" fillId="0" borderId="0" xfId="0" applyFont="1" applyAlignment="1" applyProtection="1">
      <alignment vertical="center"/>
      <protection locked="0"/>
    </xf>
    <xf numFmtId="0" fontId="38" fillId="0" borderId="14" xfId="0" applyFont="1" applyBorder="1" applyAlignment="1" applyProtection="1">
      <alignment horizontal="center" vertical="center"/>
      <protection hidden="1"/>
    </xf>
    <xf numFmtId="0" fontId="38" fillId="0" borderId="0" xfId="0" applyFont="1" applyBorder="1" applyAlignment="1" applyProtection="1">
      <alignment vertical="center"/>
      <protection hidden="1"/>
    </xf>
    <xf numFmtId="0" fontId="39" fillId="0" borderId="15" xfId="0" applyFont="1" applyBorder="1" applyAlignment="1" applyProtection="1">
      <alignment horizontal="center" vertical="center"/>
      <protection hidden="1"/>
    </xf>
    <xf numFmtId="166" fontId="38" fillId="0" borderId="13" xfId="0" applyNumberFormat="1" applyFont="1" applyBorder="1" applyAlignment="1" applyProtection="1">
      <alignment horizontal="center" vertical="center"/>
      <protection hidden="1"/>
    </xf>
    <xf numFmtId="0" fontId="38" fillId="0" borderId="13" xfId="13" applyFont="1" applyBorder="1" applyAlignment="1">
      <alignment horizontal="center" vertical="center"/>
    </xf>
    <xf numFmtId="0" fontId="38" fillId="0" borderId="14" xfId="13" applyFont="1" applyBorder="1" applyAlignment="1">
      <alignment vertical="center"/>
    </xf>
    <xf numFmtId="0" fontId="38" fillId="0" borderId="0" xfId="13" applyFont="1" applyBorder="1" applyAlignment="1">
      <alignment vertical="center"/>
    </xf>
    <xf numFmtId="0" fontId="38" fillId="0" borderId="15" xfId="13" applyFont="1" applyBorder="1" applyAlignment="1">
      <alignment vertical="center"/>
    </xf>
    <xf numFmtId="0" fontId="38" fillId="0" borderId="14" xfId="13" applyFont="1" applyBorder="1" applyAlignment="1">
      <alignment horizontal="center" vertical="center"/>
    </xf>
    <xf numFmtId="0" fontId="38" fillId="0" borderId="14" xfId="13" applyFont="1" applyFill="1" applyBorder="1" applyAlignment="1">
      <alignment vertical="center"/>
    </xf>
    <xf numFmtId="0" fontId="38" fillId="0" borderId="0" xfId="13" applyFont="1" applyFill="1" applyBorder="1" applyAlignment="1">
      <alignment vertical="center"/>
    </xf>
    <xf numFmtId="0" fontId="38" fillId="0" borderId="15" xfId="13" applyFont="1" applyFill="1" applyBorder="1" applyAlignment="1">
      <alignment vertical="center"/>
    </xf>
    <xf numFmtId="0" fontId="38" fillId="0" borderId="13" xfId="13" applyFont="1" applyFill="1" applyBorder="1" applyAlignment="1">
      <alignment horizontal="center" vertical="center"/>
    </xf>
    <xf numFmtId="0" fontId="4" fillId="0" borderId="0" xfId="0" applyFont="1" applyFill="1" applyAlignment="1" applyProtection="1">
      <alignment vertical="center"/>
      <protection locked="0"/>
    </xf>
    <xf numFmtId="0" fontId="18" fillId="0" borderId="0" xfId="0" applyFont="1" applyFill="1" applyAlignment="1" applyProtection="1">
      <alignment vertical="center"/>
      <protection locked="0"/>
    </xf>
    <xf numFmtId="0" fontId="38" fillId="0" borderId="0" xfId="13" applyFont="1" applyAlignment="1">
      <alignment horizontal="left" vertical="center"/>
    </xf>
    <xf numFmtId="0" fontId="38" fillId="0" borderId="0" xfId="13" applyFont="1" applyFill="1" applyAlignment="1">
      <alignment horizontal="center" vertical="center"/>
    </xf>
    <xf numFmtId="0" fontId="38" fillId="0" borderId="0" xfId="13" applyFont="1" applyAlignment="1">
      <alignment vertical="center"/>
    </xf>
    <xf numFmtId="0" fontId="38" fillId="0" borderId="0" xfId="13" applyFont="1" applyFill="1" applyAlignment="1">
      <alignment vertical="center"/>
    </xf>
    <xf numFmtId="0" fontId="38" fillId="0" borderId="15" xfId="0" applyFont="1" applyBorder="1" applyAlignment="1">
      <alignment vertical="center"/>
    </xf>
    <xf numFmtId="0" fontId="38" fillId="0" borderId="15" xfId="13" quotePrefix="1" applyFont="1" applyBorder="1" applyAlignment="1">
      <alignment vertical="center"/>
    </xf>
    <xf numFmtId="0" fontId="38" fillId="0" borderId="15" xfId="13" quotePrefix="1" applyFont="1" applyBorder="1" applyAlignment="1">
      <alignment horizontal="left" vertical="center"/>
    </xf>
    <xf numFmtId="0" fontId="38" fillId="0" borderId="14" xfId="9" applyFont="1" applyBorder="1" applyAlignment="1">
      <alignment horizontal="center" vertical="center"/>
    </xf>
    <xf numFmtId="0" fontId="38" fillId="0" borderId="0" xfId="9" applyFont="1" applyBorder="1" applyAlignment="1">
      <alignment horizontal="left" vertical="center"/>
    </xf>
    <xf numFmtId="0" fontId="38" fillId="0" borderId="13" xfId="9" applyFont="1" applyBorder="1" applyAlignment="1">
      <alignment horizontal="center" vertical="center"/>
    </xf>
    <xf numFmtId="0" fontId="38" fillId="0" borderId="15" xfId="9" applyFont="1" applyBorder="1" applyAlignment="1">
      <alignment vertical="center"/>
    </xf>
    <xf numFmtId="0" fontId="18" fillId="0" borderId="0" xfId="9" applyFont="1" applyBorder="1" applyAlignment="1">
      <alignment horizontal="center" vertical="center"/>
    </xf>
    <xf numFmtId="0" fontId="18" fillId="0" borderId="0" xfId="9" applyFont="1" applyBorder="1" applyAlignment="1">
      <alignment horizontal="left" vertical="center"/>
    </xf>
    <xf numFmtId="0" fontId="18" fillId="0" borderId="13" xfId="9" applyFont="1" applyBorder="1" applyAlignment="1">
      <alignment horizontal="center" vertical="center"/>
    </xf>
    <xf numFmtId="0" fontId="40" fillId="0" borderId="0" xfId="13" applyFont="1" applyAlignment="1">
      <alignment vertical="center"/>
    </xf>
    <xf numFmtId="0" fontId="38" fillId="0" borderId="12" xfId="13" applyFont="1" applyBorder="1" applyAlignment="1">
      <alignment horizontal="center" vertical="center"/>
    </xf>
    <xf numFmtId="0" fontId="5" fillId="0" borderId="0" xfId="0" applyFont="1" applyAlignment="1" applyProtection="1">
      <alignment horizontal="center" vertical="center"/>
      <protection locked="0"/>
    </xf>
    <xf numFmtId="0" fontId="23" fillId="0" borderId="0" xfId="0" applyFont="1" applyAlignment="1" applyProtection="1">
      <alignment horizontal="center" vertical="center"/>
      <protection locked="0"/>
    </xf>
    <xf numFmtId="0" fontId="38" fillId="0" borderId="10" xfId="13" applyFont="1" applyBorder="1" applyAlignment="1">
      <alignment vertical="center"/>
    </xf>
    <xf numFmtId="0" fontId="38" fillId="0" borderId="16" xfId="13" applyFont="1" applyBorder="1" applyAlignment="1">
      <alignment vertical="center"/>
    </xf>
    <xf numFmtId="0" fontId="38" fillId="0" borderId="17" xfId="13" applyFont="1" applyBorder="1" applyAlignment="1">
      <alignment horizontal="left" vertical="center"/>
    </xf>
    <xf numFmtId="0" fontId="18" fillId="0" borderId="0" xfId="0" applyFont="1" applyFill="1" applyAlignment="1">
      <alignment vertical="center"/>
    </xf>
    <xf numFmtId="0" fontId="0" fillId="0" borderId="0" xfId="0" applyAlignment="1">
      <alignment horizontal="left" vertical="center"/>
    </xf>
    <xf numFmtId="0" fontId="18" fillId="0" borderId="0" xfId="0" applyFont="1" applyAlignment="1">
      <alignment vertical="center"/>
    </xf>
    <xf numFmtId="0" fontId="18" fillId="0" borderId="0" xfId="0" applyFont="1" applyAlignment="1">
      <alignment horizontal="left" vertical="center"/>
    </xf>
    <xf numFmtId="0" fontId="18" fillId="0" borderId="0" xfId="15" quotePrefix="1" applyFont="1" applyAlignment="1">
      <alignment horizontal="right" vertical="center" wrapText="1"/>
    </xf>
    <xf numFmtId="0" fontId="18" fillId="0" borderId="0" xfId="15" applyFont="1" applyAlignment="1">
      <alignment vertical="center"/>
    </xf>
    <xf numFmtId="0" fontId="18" fillId="0" borderId="0" xfId="0" quotePrefix="1" applyFont="1" applyAlignment="1">
      <alignment horizontal="right" vertical="center"/>
    </xf>
    <xf numFmtId="0" fontId="18" fillId="0" borderId="0" xfId="0" quotePrefix="1" applyFont="1" applyFill="1" applyAlignment="1">
      <alignment horizontal="left" vertical="center" wrapText="1"/>
    </xf>
    <xf numFmtId="0" fontId="20" fillId="0" borderId="0" xfId="0" applyFont="1" applyFill="1" applyAlignment="1">
      <alignment horizontal="left" vertical="center" wrapText="1"/>
    </xf>
    <xf numFmtId="0" fontId="18" fillId="0" borderId="0" xfId="0" quotePrefix="1" applyFont="1" applyAlignment="1">
      <alignment horizontal="left" vertical="center" wrapText="1"/>
    </xf>
    <xf numFmtId="0" fontId="16" fillId="0" borderId="0" xfId="0" applyFont="1" applyAlignment="1">
      <alignment vertical="center"/>
    </xf>
    <xf numFmtId="0" fontId="4" fillId="0" borderId="0" xfId="0" applyFont="1" applyAlignment="1">
      <alignment horizontal="left"/>
    </xf>
    <xf numFmtId="0" fontId="16" fillId="0" borderId="0" xfId="0" applyFont="1"/>
    <xf numFmtId="0" fontId="53" fillId="0" borderId="13" xfId="0" applyFont="1" applyBorder="1" applyAlignment="1"/>
    <xf numFmtId="0" fontId="59" fillId="0" borderId="0" xfId="14" applyFont="1" applyBorder="1"/>
    <xf numFmtId="0" fontId="60" fillId="0" borderId="0" xfId="9" applyFont="1" applyBorder="1" applyAlignment="1">
      <alignment horizontal="left"/>
    </xf>
    <xf numFmtId="0" fontId="4" fillId="0" borderId="0" xfId="9" applyFont="1" applyBorder="1" applyAlignment="1">
      <alignment horizontal="left"/>
    </xf>
    <xf numFmtId="0" fontId="54" fillId="0" borderId="13" xfId="0" applyFont="1" applyBorder="1" applyAlignment="1">
      <alignment horizontal="center"/>
    </xf>
    <xf numFmtId="0" fontId="23" fillId="0" borderId="0" xfId="0" applyFont="1" applyProtection="1">
      <protection locked="0"/>
    </xf>
    <xf numFmtId="167" fontId="55" fillId="0" borderId="13" xfId="0" applyNumberFormat="1" applyFont="1" applyBorder="1" applyAlignment="1" applyProtection="1">
      <alignment horizontal="center"/>
      <protection hidden="1"/>
    </xf>
    <xf numFmtId="0" fontId="2" fillId="0" borderId="13" xfId="9" applyFont="1" applyBorder="1" applyAlignment="1">
      <alignment horizontal="center"/>
    </xf>
    <xf numFmtId="0" fontId="56" fillId="0" borderId="0" xfId="0" applyFont="1" applyBorder="1" applyAlignment="1">
      <alignment horizontal="left"/>
    </xf>
    <xf numFmtId="168" fontId="4" fillId="0" borderId="13" xfId="0" applyNumberFormat="1" applyFont="1" applyBorder="1" applyAlignment="1">
      <alignment horizontal="center" vertical="center"/>
    </xf>
    <xf numFmtId="0" fontId="61" fillId="0" borderId="0" xfId="0" applyFont="1" applyAlignment="1">
      <alignment vertical="center"/>
    </xf>
    <xf numFmtId="168" fontId="23" fillId="0" borderId="0" xfId="0" applyNumberFormat="1" applyFont="1" applyAlignment="1" applyProtection="1">
      <alignment vertical="center"/>
      <protection locked="0"/>
    </xf>
    <xf numFmtId="168" fontId="23" fillId="0" borderId="0" xfId="0" applyNumberFormat="1" applyFont="1" applyAlignment="1" applyProtection="1">
      <alignment horizontal="center" vertical="center"/>
    </xf>
    <xf numFmtId="168" fontId="38" fillId="0" borderId="13" xfId="0" applyNumberFormat="1" applyFont="1" applyBorder="1" applyAlignment="1">
      <alignment horizontal="center" vertical="center"/>
    </xf>
    <xf numFmtId="168" fontId="38" fillId="0" borderId="13" xfId="0" applyNumberFormat="1" applyFont="1" applyFill="1" applyBorder="1" applyAlignment="1">
      <alignment horizontal="center" vertical="center"/>
    </xf>
    <xf numFmtId="168" fontId="2" fillId="0" borderId="13" xfId="0" applyNumberFormat="1" applyFont="1" applyFill="1" applyBorder="1" applyAlignment="1" applyProtection="1">
      <alignment horizontal="center"/>
      <protection locked="0"/>
    </xf>
    <xf numFmtId="168" fontId="2" fillId="5" borderId="13" xfId="0" applyNumberFormat="1" applyFont="1" applyFill="1" applyBorder="1" applyAlignment="1" applyProtection="1">
      <alignment horizontal="center"/>
      <protection locked="0"/>
    </xf>
    <xf numFmtId="168" fontId="38" fillId="0" borderId="12" xfId="0" applyNumberFormat="1" applyFont="1" applyBorder="1" applyAlignment="1">
      <alignment horizontal="center" vertical="center"/>
    </xf>
    <xf numFmtId="168" fontId="23" fillId="0" borderId="0" xfId="0" applyNumberFormat="1" applyFont="1" applyAlignment="1" applyProtection="1">
      <alignment horizontal="center" vertical="center"/>
      <protection locked="0"/>
    </xf>
    <xf numFmtId="0" fontId="4" fillId="0" borderId="15" xfId="0" applyFont="1" applyBorder="1" applyAlignment="1">
      <alignment vertical="center" wrapText="1"/>
    </xf>
    <xf numFmtId="0" fontId="65" fillId="4" borderId="18" xfId="0" applyFont="1" applyFill="1" applyBorder="1" applyAlignment="1" applyProtection="1">
      <alignment horizontal="center" vertical="center"/>
      <protection locked="0"/>
    </xf>
    <xf numFmtId="168" fontId="52" fillId="2" borderId="9" xfId="0" applyNumberFormat="1" applyFont="1" applyFill="1" applyBorder="1" applyAlignment="1" applyProtection="1">
      <alignment horizontal="center" vertical="center"/>
      <protection locked="0"/>
    </xf>
    <xf numFmtId="168" fontId="52" fillId="2" borderId="10" xfId="0" applyNumberFormat="1" applyFont="1" applyFill="1" applyBorder="1" applyAlignment="1" applyProtection="1">
      <alignment horizontal="center" vertical="center"/>
      <protection locked="0"/>
    </xf>
    <xf numFmtId="166" fontId="66" fillId="9" borderId="13" xfId="0" applyNumberFormat="1" applyFont="1" applyFill="1" applyBorder="1" applyAlignment="1" applyProtection="1">
      <alignment horizontal="center" vertical="center"/>
      <protection hidden="1"/>
    </xf>
    <xf numFmtId="0" fontId="66" fillId="9" borderId="14" xfId="0" applyFont="1" applyFill="1" applyBorder="1" applyAlignment="1" applyProtection="1">
      <alignment horizontal="center" vertical="center"/>
      <protection hidden="1"/>
    </xf>
    <xf numFmtId="0" fontId="66" fillId="9" borderId="0" xfId="0" quotePrefix="1" applyFont="1" applyFill="1" applyBorder="1" applyAlignment="1" applyProtection="1">
      <alignment horizontal="right" vertical="center"/>
      <protection hidden="1"/>
    </xf>
    <xf numFmtId="0" fontId="66" fillId="9" borderId="15" xfId="0" applyFont="1" applyFill="1" applyBorder="1" applyAlignment="1" applyProtection="1">
      <alignment horizontal="left" vertical="center" wrapText="1"/>
      <protection hidden="1"/>
    </xf>
    <xf numFmtId="168" fontId="66" fillId="9" borderId="13" xfId="0" applyNumberFormat="1" applyFont="1" applyFill="1" applyBorder="1" applyAlignment="1">
      <alignment horizontal="center" vertical="center"/>
    </xf>
    <xf numFmtId="0" fontId="0" fillId="0" borderId="15" xfId="0" applyBorder="1" applyAlignment="1">
      <alignment horizontal="left" vertical="center" wrapText="1"/>
    </xf>
    <xf numFmtId="0" fontId="4" fillId="0" borderId="0" xfId="13" applyFont="1" applyBorder="1" applyAlignment="1">
      <alignment horizontal="left" vertical="center" wrapText="1"/>
    </xf>
    <xf numFmtId="0" fontId="38" fillId="0" borderId="15" xfId="13" applyFont="1" applyBorder="1" applyAlignment="1">
      <alignment horizontal="left" vertical="center" wrapText="1"/>
    </xf>
    <xf numFmtId="0" fontId="38" fillId="0" borderId="0" xfId="13" applyFont="1" applyBorder="1" applyAlignment="1">
      <alignment horizontal="left" vertical="center" wrapText="1"/>
    </xf>
    <xf numFmtId="0" fontId="4" fillId="0" borderId="15" xfId="13" applyFont="1" applyBorder="1" applyAlignment="1">
      <alignment horizontal="left" vertical="center" wrapText="1"/>
    </xf>
    <xf numFmtId="0" fontId="52" fillId="2" borderId="10" xfId="0" applyFont="1" applyFill="1" applyBorder="1" applyAlignment="1" applyProtection="1">
      <alignment horizontal="center" vertical="center"/>
    </xf>
    <xf numFmtId="166" fontId="38" fillId="3" borderId="18" xfId="0" applyNumberFormat="1" applyFont="1" applyFill="1" applyBorder="1" applyAlignment="1">
      <alignment horizontal="center" vertical="center"/>
    </xf>
    <xf numFmtId="0" fontId="38" fillId="0" borderId="18" xfId="0" applyFont="1" applyBorder="1" applyAlignment="1" applyProtection="1">
      <alignment horizontal="center" vertical="center"/>
      <protection hidden="1"/>
    </xf>
    <xf numFmtId="0" fontId="38" fillId="0" borderId="18" xfId="0" quotePrefix="1" applyFont="1" applyBorder="1" applyAlignment="1" applyProtection="1">
      <alignment horizontal="right" vertical="center"/>
      <protection hidden="1"/>
    </xf>
    <xf numFmtId="0" fontId="4" fillId="0" borderId="18" xfId="0" applyFont="1" applyBorder="1" applyAlignment="1" applyProtection="1">
      <alignment horizontal="left" vertical="center" wrapText="1"/>
      <protection hidden="1"/>
    </xf>
    <xf numFmtId="0" fontId="38" fillId="3" borderId="18" xfId="0" applyFont="1" applyFill="1" applyBorder="1" applyAlignment="1" applyProtection="1">
      <alignment horizontal="center" vertical="center"/>
      <protection hidden="1"/>
    </xf>
    <xf numFmtId="168" fontId="38" fillId="3" borderId="18" xfId="0" applyNumberFormat="1" applyFont="1" applyFill="1" applyBorder="1" applyAlignment="1">
      <alignment horizontal="center" vertical="center"/>
    </xf>
    <xf numFmtId="166" fontId="38" fillId="3" borderId="18" xfId="0" applyNumberFormat="1" applyFont="1" applyFill="1" applyBorder="1" applyAlignment="1" applyProtection="1">
      <alignment horizontal="center" vertical="center"/>
      <protection hidden="1"/>
    </xf>
    <xf numFmtId="0" fontId="38" fillId="0" borderId="18" xfId="0" applyFont="1" applyBorder="1" applyAlignment="1" applyProtection="1">
      <alignment horizontal="left" vertical="center"/>
      <protection hidden="1"/>
    </xf>
    <xf numFmtId="0" fontId="66" fillId="9" borderId="18" xfId="0" applyFont="1" applyFill="1" applyBorder="1" applyAlignment="1" applyProtection="1">
      <alignment horizontal="center" vertical="center"/>
      <protection hidden="1"/>
    </xf>
    <xf numFmtId="0" fontId="66" fillId="9" borderId="18" xfId="0" quotePrefix="1" applyFont="1" applyFill="1" applyBorder="1" applyAlignment="1" applyProtection="1">
      <alignment horizontal="right" vertical="center"/>
      <protection hidden="1"/>
    </xf>
    <xf numFmtId="0" fontId="66" fillId="9" borderId="18" xfId="0" applyFont="1" applyFill="1" applyBorder="1" applyAlignment="1" applyProtection="1">
      <alignment horizontal="left" vertical="center" wrapText="1"/>
      <protection hidden="1"/>
    </xf>
    <xf numFmtId="0" fontId="38" fillId="0" borderId="18" xfId="13" applyFont="1" applyFill="1" applyBorder="1" applyAlignment="1">
      <alignment vertical="center"/>
    </xf>
    <xf numFmtId="0" fontId="38" fillId="3" borderId="18" xfId="13" applyFont="1" applyFill="1" applyBorder="1" applyAlignment="1">
      <alignment horizontal="center" vertical="center"/>
    </xf>
    <xf numFmtId="168" fontId="4" fillId="3" borderId="18" xfId="0" applyNumberFormat="1" applyFont="1" applyFill="1" applyBorder="1" applyAlignment="1">
      <alignment horizontal="center" vertical="center"/>
    </xf>
    <xf numFmtId="0" fontId="38" fillId="0" borderId="18" xfId="13" applyFont="1" applyBorder="1" applyAlignment="1">
      <alignment vertical="center"/>
    </xf>
    <xf numFmtId="0" fontId="38" fillId="0" borderId="18" xfId="13" applyFont="1" applyBorder="1" applyAlignment="1">
      <alignment horizontal="left" vertical="center"/>
    </xf>
    <xf numFmtId="0" fontId="38" fillId="0" borderId="18" xfId="13" applyFont="1" applyFill="1" applyBorder="1" applyAlignment="1">
      <alignment horizontal="center" vertical="center"/>
    </xf>
    <xf numFmtId="0" fontId="38" fillId="0" borderId="18" xfId="13" applyFont="1" applyBorder="1" applyAlignment="1">
      <alignment horizontal="right" vertical="center"/>
    </xf>
    <xf numFmtId="0" fontId="38" fillId="0" borderId="18" xfId="13" quotePrefix="1" applyFont="1" applyFill="1" applyBorder="1" applyAlignment="1">
      <alignment vertical="center"/>
    </xf>
    <xf numFmtId="0" fontId="38" fillId="0" borderId="18" xfId="13" quotePrefix="1" applyFont="1" applyBorder="1" applyAlignment="1">
      <alignment horizontal="left" vertical="center"/>
    </xf>
    <xf numFmtId="0" fontId="38" fillId="0" borderId="18" xfId="9" applyFont="1" applyBorder="1" applyAlignment="1">
      <alignment horizontal="center" vertical="center"/>
    </xf>
    <xf numFmtId="0" fontId="38" fillId="3" borderId="18" xfId="9" applyFont="1" applyFill="1" applyBorder="1" applyAlignment="1">
      <alignment horizontal="center" vertical="center"/>
    </xf>
    <xf numFmtId="0" fontId="38" fillId="0" borderId="18" xfId="9" applyFont="1" applyBorder="1" applyAlignment="1">
      <alignment horizontal="right" vertical="center"/>
    </xf>
    <xf numFmtId="0" fontId="38" fillId="0" borderId="18" xfId="9" applyFont="1" applyBorder="1" applyAlignment="1">
      <alignment vertical="center"/>
    </xf>
    <xf numFmtId="0" fontId="54" fillId="0" borderId="18" xfId="0" applyFont="1" applyBorder="1"/>
    <xf numFmtId="0" fontId="4" fillId="0" borderId="18" xfId="9" applyFont="1" applyBorder="1" applyAlignment="1">
      <alignment horizontal="left"/>
    </xf>
    <xf numFmtId="0" fontId="2" fillId="8" borderId="18" xfId="9" applyFont="1" applyFill="1" applyBorder="1" applyAlignment="1">
      <alignment horizontal="center"/>
    </xf>
    <xf numFmtId="0" fontId="56" fillId="0" borderId="18" xfId="0" applyFont="1" applyBorder="1" applyAlignment="1">
      <alignment horizontal="left"/>
    </xf>
    <xf numFmtId="0" fontId="18" fillId="0" borderId="18" xfId="9" applyFont="1" applyBorder="1" applyAlignment="1">
      <alignment horizontal="center" vertical="center"/>
    </xf>
    <xf numFmtId="0" fontId="18" fillId="3" borderId="18" xfId="9" applyFont="1" applyFill="1" applyBorder="1" applyAlignment="1">
      <alignment horizontal="center" vertical="center"/>
    </xf>
    <xf numFmtId="0" fontId="63" fillId="9" borderId="18" xfId="9" applyFont="1" applyFill="1" applyBorder="1" applyAlignment="1">
      <alignment horizontal="center" vertical="center"/>
    </xf>
    <xf numFmtId="0" fontId="10" fillId="0" borderId="1" xfId="9" applyFont="1" applyBorder="1" applyAlignment="1">
      <alignment horizontal="center"/>
    </xf>
    <xf numFmtId="0" fontId="10" fillId="0" borderId="2" xfId="9" applyFont="1" applyBorder="1" applyAlignment="1">
      <alignment horizontal="center"/>
    </xf>
    <xf numFmtId="0" fontId="10" fillId="0" borderId="3" xfId="9" applyFont="1" applyBorder="1" applyAlignment="1">
      <alignment horizontal="center"/>
    </xf>
    <xf numFmtId="0" fontId="45" fillId="0" borderId="4" xfId="0" applyFont="1" applyBorder="1" applyAlignment="1">
      <alignment horizontal="center" vertical="center" wrapText="1"/>
    </xf>
    <xf numFmtId="0" fontId="45" fillId="0" borderId="0" xfId="0" applyFont="1" applyBorder="1" applyAlignment="1">
      <alignment horizontal="center" vertical="center" wrapText="1"/>
    </xf>
    <xf numFmtId="0" fontId="45" fillId="0" borderId="5" xfId="0" applyFont="1" applyBorder="1" applyAlignment="1">
      <alignment horizontal="center" vertical="center" wrapText="1"/>
    </xf>
    <xf numFmtId="0" fontId="10" fillId="0" borderId="4" xfId="9" applyFont="1" applyBorder="1" applyAlignment="1">
      <alignment horizontal="center"/>
    </xf>
    <xf numFmtId="0" fontId="10" fillId="0" borderId="0" xfId="9" applyFont="1" applyBorder="1" applyAlignment="1">
      <alignment horizontal="center"/>
    </xf>
    <xf numFmtId="0" fontId="10" fillId="0" borderId="5" xfId="9" applyFont="1" applyBorder="1" applyAlignment="1">
      <alignment horizontal="center"/>
    </xf>
    <xf numFmtId="0" fontId="51" fillId="6" borderId="4" xfId="9" applyNumberFormat="1" applyFont="1" applyFill="1" applyBorder="1" applyAlignment="1">
      <alignment horizontal="center" vertical="center" wrapText="1"/>
    </xf>
    <xf numFmtId="0" fontId="51" fillId="6" borderId="0" xfId="9" applyNumberFormat="1" applyFont="1" applyFill="1" applyBorder="1" applyAlignment="1">
      <alignment horizontal="center" vertical="center" wrapText="1"/>
    </xf>
    <xf numFmtId="0" fontId="51" fillId="6" borderId="5" xfId="9" applyNumberFormat="1" applyFont="1" applyFill="1" applyBorder="1" applyAlignment="1">
      <alignment horizontal="center" vertical="center" wrapText="1"/>
    </xf>
    <xf numFmtId="0" fontId="51" fillId="6" borderId="4" xfId="0" applyNumberFormat="1" applyFont="1" applyFill="1" applyBorder="1" applyAlignment="1">
      <alignment horizontal="center" vertical="center" wrapText="1"/>
    </xf>
    <xf numFmtId="0" fontId="51" fillId="6" borderId="0" xfId="0" applyNumberFormat="1" applyFont="1" applyFill="1" applyBorder="1" applyAlignment="1">
      <alignment horizontal="center" vertical="center" wrapText="1"/>
    </xf>
    <xf numFmtId="0" fontId="51" fillId="6" borderId="5" xfId="0" applyNumberFormat="1" applyFont="1" applyFill="1" applyBorder="1" applyAlignment="1">
      <alignment horizontal="center" vertical="center" wrapText="1"/>
    </xf>
    <xf numFmtId="0" fontId="50" fillId="0" borderId="4" xfId="0" applyFont="1" applyBorder="1" applyAlignment="1">
      <alignment horizontal="center" vertical="center"/>
    </xf>
    <xf numFmtId="0" fontId="50" fillId="0" borderId="0" xfId="0" applyFont="1" applyBorder="1" applyAlignment="1">
      <alignment horizontal="center" vertical="center"/>
    </xf>
    <xf numFmtId="0" fontId="50" fillId="0" borderId="5" xfId="0" applyFont="1" applyBorder="1" applyAlignment="1">
      <alignment horizontal="center" vertical="center"/>
    </xf>
    <xf numFmtId="0" fontId="61" fillId="0" borderId="4" xfId="9" applyNumberFormat="1" applyFont="1" applyBorder="1" applyAlignment="1">
      <alignment horizontal="center"/>
    </xf>
    <xf numFmtId="0" fontId="62" fillId="0" borderId="0" xfId="0" applyFont="1" applyAlignment="1">
      <alignment horizontal="center"/>
    </xf>
    <xf numFmtId="0" fontId="62" fillId="0" borderId="5" xfId="0" applyFont="1" applyBorder="1" applyAlignment="1">
      <alignment horizontal="center"/>
    </xf>
    <xf numFmtId="0" fontId="19" fillId="7" borderId="0" xfId="0" applyFont="1" applyFill="1" applyAlignment="1">
      <alignment horizontal="center" vertical="center"/>
    </xf>
    <xf numFmtId="0" fontId="34" fillId="0" borderId="0" xfId="0" applyFont="1" applyAlignment="1" applyProtection="1">
      <alignment horizontal="center"/>
    </xf>
    <xf numFmtId="0" fontId="19" fillId="7" borderId="0" xfId="0" applyFont="1" applyFill="1" applyAlignment="1">
      <alignment horizontal="center" wrapText="1"/>
    </xf>
    <xf numFmtId="0" fontId="19" fillId="7" borderId="0" xfId="0" applyFont="1" applyFill="1" applyAlignment="1">
      <alignment horizontal="center"/>
    </xf>
    <xf numFmtId="0" fontId="38" fillId="0" borderId="18" xfId="13" applyFont="1" applyBorder="1" applyAlignment="1">
      <alignment horizontal="left" vertical="center" wrapText="1"/>
    </xf>
    <xf numFmtId="0" fontId="0" fillId="0" borderId="18" xfId="0" applyBorder="1" applyAlignment="1">
      <alignment horizontal="left" vertical="center" wrapText="1"/>
    </xf>
    <xf numFmtId="0" fontId="22" fillId="0" borderId="0" xfId="0" applyFont="1" applyBorder="1" applyAlignment="1" applyProtection="1">
      <alignment horizontal="center" vertical="center"/>
    </xf>
    <xf numFmtId="0" fontId="52" fillId="2" borderId="14" xfId="0" applyFont="1" applyFill="1" applyBorder="1" applyAlignment="1" applyProtection="1">
      <alignment horizontal="center" vertical="center"/>
    </xf>
    <xf numFmtId="0" fontId="52" fillId="2" borderId="0" xfId="0" applyFont="1" applyFill="1" applyBorder="1" applyAlignment="1" applyProtection="1">
      <alignment horizontal="center" vertical="center"/>
    </xf>
    <xf numFmtId="0" fontId="52" fillId="2" borderId="15" xfId="0" applyFont="1" applyFill="1" applyBorder="1" applyAlignment="1" applyProtection="1">
      <alignment horizontal="center" vertical="center"/>
    </xf>
    <xf numFmtId="0" fontId="52" fillId="2" borderId="10" xfId="0" applyFont="1" applyFill="1" applyBorder="1" applyAlignment="1" applyProtection="1">
      <alignment horizontal="center" vertical="center"/>
    </xf>
    <xf numFmtId="0" fontId="52" fillId="2" borderId="16" xfId="0" applyFont="1" applyFill="1" applyBorder="1" applyAlignment="1" applyProtection="1">
      <alignment horizontal="center" vertical="center"/>
    </xf>
    <xf numFmtId="0" fontId="52" fillId="2" borderId="17" xfId="0" applyFont="1" applyFill="1" applyBorder="1" applyAlignment="1" applyProtection="1">
      <alignment horizontal="center" vertical="center"/>
    </xf>
    <xf numFmtId="0" fontId="39" fillId="0" borderId="14" xfId="0" applyFont="1" applyBorder="1" applyAlignment="1">
      <alignment horizontal="center" vertical="center"/>
    </xf>
    <xf numFmtId="0" fontId="39" fillId="0" borderId="0" xfId="0" applyFont="1" applyBorder="1" applyAlignment="1">
      <alignment horizontal="center" vertical="center"/>
    </xf>
    <xf numFmtId="0" fontId="39" fillId="0" borderId="15" xfId="0" applyFont="1" applyBorder="1" applyAlignment="1">
      <alignment horizontal="center" vertical="center"/>
    </xf>
    <xf numFmtId="0" fontId="39" fillId="0" borderId="14" xfId="13" applyFont="1" applyBorder="1" applyAlignment="1">
      <alignment horizontal="center" vertical="center"/>
    </xf>
    <xf numFmtId="0" fontId="39" fillId="0" borderId="0" xfId="13" applyFont="1" applyBorder="1" applyAlignment="1">
      <alignment horizontal="center" vertical="center"/>
    </xf>
    <xf numFmtId="0" fontId="39" fillId="0" borderId="15" xfId="13" applyFont="1" applyBorder="1" applyAlignment="1">
      <alignment horizontal="center" vertical="center"/>
    </xf>
    <xf numFmtId="0" fontId="4" fillId="0" borderId="0" xfId="13" applyFont="1" applyBorder="1" applyAlignment="1">
      <alignment horizontal="left" vertical="center" wrapText="1"/>
    </xf>
    <xf numFmtId="0" fontId="38" fillId="0" borderId="15" xfId="13" applyFont="1" applyBorder="1" applyAlignment="1">
      <alignment horizontal="left" vertical="center" wrapText="1"/>
    </xf>
    <xf numFmtId="0" fontId="4" fillId="0" borderId="0" xfId="0" applyFont="1" applyBorder="1" applyAlignment="1">
      <alignment horizontal="left" vertical="center" wrapText="1"/>
    </xf>
    <xf numFmtId="0" fontId="38" fillId="0" borderId="15" xfId="0" applyFont="1" applyBorder="1" applyAlignment="1">
      <alignment horizontal="left" vertical="center" wrapText="1"/>
    </xf>
    <xf numFmtId="0" fontId="38" fillId="0" borderId="14" xfId="13"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38" fillId="0" borderId="0" xfId="13" applyFont="1" applyBorder="1" applyAlignment="1">
      <alignment horizontal="left" vertical="center" wrapText="1"/>
    </xf>
    <xf numFmtId="0" fontId="4" fillId="0" borderId="18" xfId="13" applyFont="1" applyBorder="1" applyAlignment="1">
      <alignment horizontal="left" vertical="center" wrapText="1"/>
    </xf>
    <xf numFmtId="0" fontId="4" fillId="0" borderId="18" xfId="13" applyFont="1" applyFill="1" applyBorder="1" applyAlignment="1">
      <alignment horizontal="left" vertical="center" wrapText="1"/>
    </xf>
    <xf numFmtId="0" fontId="38" fillId="0" borderId="18" xfId="13" applyFont="1" applyFill="1" applyBorder="1" applyAlignment="1">
      <alignment horizontal="left" vertical="center" wrapText="1"/>
    </xf>
    <xf numFmtId="0" fontId="4" fillId="0" borderId="15" xfId="0" applyFont="1" applyBorder="1" applyAlignment="1">
      <alignment horizontal="left" vertical="center" wrapText="1"/>
    </xf>
    <xf numFmtId="0" fontId="38" fillId="0" borderId="0" xfId="13" applyFont="1" applyFill="1" applyBorder="1" applyAlignment="1">
      <alignment horizontal="left" vertical="center" wrapText="1"/>
    </xf>
    <xf numFmtId="0" fontId="38" fillId="0" borderId="15" xfId="13" applyFont="1" applyFill="1" applyBorder="1" applyAlignment="1">
      <alignment horizontal="left" vertical="center" wrapText="1"/>
    </xf>
    <xf numFmtId="0" fontId="4" fillId="0" borderId="0" xfId="13" applyFont="1" applyAlignment="1">
      <alignment horizontal="left" vertical="center" wrapText="1"/>
    </xf>
    <xf numFmtId="0" fontId="18" fillId="0" borderId="18" xfId="9" applyFont="1" applyBorder="1" applyAlignment="1">
      <alignment horizontal="left" vertical="center" wrapText="1"/>
    </xf>
    <xf numFmtId="0" fontId="38" fillId="0" borderId="0" xfId="13" applyFont="1" applyAlignment="1">
      <alignment horizontal="left" vertical="center" wrapText="1"/>
    </xf>
    <xf numFmtId="0" fontId="4" fillId="0" borderId="18" xfId="9" applyFont="1" applyBorder="1" applyAlignment="1">
      <alignment horizontal="left" vertical="center" wrapText="1"/>
    </xf>
    <xf numFmtId="0" fontId="38" fillId="0" borderId="18" xfId="9" applyFont="1" applyBorder="1" applyAlignment="1">
      <alignment horizontal="left" vertical="center" wrapText="1"/>
    </xf>
    <xf numFmtId="0" fontId="4" fillId="0" borderId="0" xfId="9" applyFont="1" applyBorder="1" applyAlignment="1">
      <alignment horizontal="left" vertical="center" wrapText="1"/>
    </xf>
    <xf numFmtId="0" fontId="38" fillId="0" borderId="15" xfId="9" applyFont="1" applyBorder="1" applyAlignment="1">
      <alignment horizontal="left" vertical="center" wrapText="1"/>
    </xf>
    <xf numFmtId="44" fontId="67" fillId="0" borderId="18" xfId="16" applyFont="1" applyFill="1" applyBorder="1" applyAlignment="1" applyProtection="1">
      <alignment horizontal="center" vertical="center"/>
      <protection locked="0"/>
    </xf>
  </cellXfs>
  <cellStyles count="20">
    <cellStyle name="Euro" xfId="1"/>
    <cellStyle name="Euro 2" xfId="2"/>
    <cellStyle name="Euro 3" xfId="3"/>
    <cellStyle name="Euro 4" xfId="4"/>
    <cellStyle name="Euro 5" xfId="5"/>
    <cellStyle name="Lien hypertexte" xfId="6" builtinId="8"/>
    <cellStyle name="Monétaire" xfId="16" builtinId="4"/>
    <cellStyle name="Monétaire 2" xfId="7"/>
    <cellStyle name="Monétaire 3" xfId="8"/>
    <cellStyle name="Normal" xfId="0" builtinId="0"/>
    <cellStyle name="Normal 2" xfId="9"/>
    <cellStyle name="Normal 2 2" xfId="17"/>
    <cellStyle name="Normal 3 2" xfId="10"/>
    <cellStyle name="Normal 4" xfId="11"/>
    <cellStyle name="Normal 4 2" xfId="12"/>
    <cellStyle name="Normal 4 3" xfId="18"/>
    <cellStyle name="Normal 8" xfId="13"/>
    <cellStyle name="Normal 8 2" xfId="19"/>
    <cellStyle name="Normal_Bordereau 02 Peinture Rvts Muraux HMondor" xfId="14"/>
    <cellStyle name="Normal_CCetlon 2001 Bordereau prix Couverture_Marchés entretien GH10-2014 BPU lot n°01 - Maçonnerie APR+RPC+SPR" xfId="15"/>
  </cellStyles>
  <dxfs count="1">
    <dxf>
      <fill>
        <patternFill>
          <bgColor indexed="1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476250</xdr:colOff>
      <xdr:row>29</xdr:row>
      <xdr:rowOff>95250</xdr:rowOff>
    </xdr:from>
    <xdr:to>
      <xdr:col>7</xdr:col>
      <xdr:colOff>342900</xdr:colOff>
      <xdr:row>31</xdr:row>
      <xdr:rowOff>85725</xdr:rowOff>
    </xdr:to>
    <xdr:sp macro="" textlink="">
      <xdr:nvSpPr>
        <xdr:cNvPr id="16540" name="Rectangle 1">
          <a:extLst>
            <a:ext uri="{FF2B5EF4-FFF2-40B4-BE49-F238E27FC236}">
              <a16:creationId xmlns:a16="http://schemas.microsoft.com/office/drawing/2014/main" id="{80F51C9C-F325-4A18-B5D1-2165D42B7C81}"/>
            </a:ext>
          </a:extLst>
        </xdr:cNvPr>
        <xdr:cNvSpPr>
          <a:spLocks noChangeArrowheads="1"/>
        </xdr:cNvSpPr>
      </xdr:nvSpPr>
      <xdr:spPr bwMode="auto">
        <a:xfrm>
          <a:off x="1743075" y="5381625"/>
          <a:ext cx="2752725" cy="533400"/>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0</xdr:row>
      <xdr:rowOff>104775</xdr:rowOff>
    </xdr:from>
    <xdr:to>
      <xdr:col>7</xdr:col>
      <xdr:colOff>742950</xdr:colOff>
      <xdr:row>5</xdr:row>
      <xdr:rowOff>85725</xdr:rowOff>
    </xdr:to>
    <xdr:pic>
      <xdr:nvPicPr>
        <xdr:cNvPr id="16541" name="Picture 28" descr="aphp">
          <a:extLst>
            <a:ext uri="{FF2B5EF4-FFF2-40B4-BE49-F238E27FC236}">
              <a16:creationId xmlns:a16="http://schemas.microsoft.com/office/drawing/2014/main" id="{85BFF09C-1EB2-4BB8-B9C7-B9E13AF593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0" y="104775"/>
          <a:ext cx="344805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647700</xdr:colOff>
      <xdr:row>5</xdr:row>
      <xdr:rowOff>95250</xdr:rowOff>
    </xdr:from>
    <xdr:to>
      <xdr:col>7</xdr:col>
      <xdr:colOff>228600</xdr:colOff>
      <xdr:row>13</xdr:row>
      <xdr:rowOff>19050</xdr:rowOff>
    </xdr:to>
    <xdr:pic>
      <xdr:nvPicPr>
        <xdr:cNvPr id="16542" name="Image 5">
          <a:extLst>
            <a:ext uri="{FF2B5EF4-FFF2-40B4-BE49-F238E27FC236}">
              <a16:creationId xmlns:a16="http://schemas.microsoft.com/office/drawing/2014/main" id="{A48A2928-3BCF-4260-932D-C975202F66D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14525" y="904875"/>
          <a:ext cx="2466975" cy="121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225</xdr:row>
      <xdr:rowOff>0</xdr:rowOff>
    </xdr:from>
    <xdr:to>
      <xdr:col>2</xdr:col>
      <xdr:colOff>2124075</xdr:colOff>
      <xdr:row>240</xdr:row>
      <xdr:rowOff>1762125</xdr:rowOff>
    </xdr:to>
    <xdr:pic>
      <xdr:nvPicPr>
        <xdr:cNvPr id="17516" name="Image 1" descr="VENTS">
          <a:extLst>
            <a:ext uri="{FF2B5EF4-FFF2-40B4-BE49-F238E27FC236}">
              <a16:creationId xmlns:a16="http://schemas.microsoft.com/office/drawing/2014/main" id="{37802FDB-44CF-4BA1-8B61-0EF1C7B9FC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301150"/>
          <a:ext cx="3019425"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243</xdr:row>
      <xdr:rowOff>19050</xdr:rowOff>
    </xdr:from>
    <xdr:to>
      <xdr:col>2</xdr:col>
      <xdr:colOff>2190750</xdr:colOff>
      <xdr:row>257</xdr:row>
      <xdr:rowOff>19050</xdr:rowOff>
    </xdr:to>
    <xdr:pic>
      <xdr:nvPicPr>
        <xdr:cNvPr id="17517" name="Image 2" descr="VENT">
          <a:extLst>
            <a:ext uri="{FF2B5EF4-FFF2-40B4-BE49-F238E27FC236}">
              <a16:creationId xmlns:a16="http://schemas.microsoft.com/office/drawing/2014/main" id="{77C06708-2A2F-418F-A16F-42E26EF305F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51092100"/>
          <a:ext cx="297180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2\andriot\Documents%20and%20Settings\fandriot\Local%20Settings\Temporary%20Internet%20Files\Content.Outlook\C5VJZ9A9\D&#233;bours&#233;%20HEMATO%20CVC%20P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écapitulatif"/>
      <sheetName val="Déboursé"/>
      <sheetName val="Commentaires"/>
    </sheetNames>
    <sheetDataSet>
      <sheetData sheetId="0">
        <row r="24">
          <cell r="C24">
            <v>34</v>
          </cell>
        </row>
        <row r="26">
          <cell r="C26">
            <v>0</v>
          </cell>
        </row>
        <row r="27">
          <cell r="C27">
            <v>0</v>
          </cell>
        </row>
        <row r="30">
          <cell r="G30">
            <v>1.2</v>
          </cell>
        </row>
        <row r="60">
          <cell r="C60">
            <v>1.02</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9"/>
  <sheetViews>
    <sheetView showGridLines="0" topLeftCell="A27" zoomScaleNormal="100" zoomScaleSheetLayoutView="100" workbookViewId="0">
      <selection activeCell="G28" sqref="G28"/>
    </sheetView>
  </sheetViews>
  <sheetFormatPr baseColWidth="10" defaultColWidth="11.44140625" defaultRowHeight="13.2" x14ac:dyDescent="0.25"/>
  <cols>
    <col min="1" max="1" width="6.33203125" style="29" customWidth="1"/>
    <col min="2" max="3" width="12.6640625" style="29" customWidth="1"/>
    <col min="4" max="4" width="13.6640625" style="29" customWidth="1"/>
    <col min="5" max="6" width="2.5546875" style="29" customWidth="1"/>
    <col min="7" max="7" width="11.6640625" style="29" customWidth="1"/>
    <col min="8" max="8" width="12.6640625" style="29" customWidth="1"/>
    <col min="9" max="9" width="12.33203125" style="29" customWidth="1"/>
    <col min="10" max="10" width="4.6640625" style="29" customWidth="1"/>
    <col min="11" max="16384" width="11.44140625" style="29"/>
  </cols>
  <sheetData>
    <row r="1" spans="1:11" s="20" customFormat="1" ht="13.8" x14ac:dyDescent="0.3">
      <c r="A1" s="17"/>
      <c r="B1" s="18"/>
      <c r="C1" s="18"/>
      <c r="D1" s="18"/>
      <c r="E1" s="18"/>
      <c r="F1" s="18"/>
      <c r="G1" s="18"/>
      <c r="H1" s="18"/>
      <c r="I1" s="18"/>
      <c r="J1" s="19"/>
    </row>
    <row r="2" spans="1:11" s="20" customFormat="1" ht="13.8" x14ac:dyDescent="0.3">
      <c r="A2" s="21"/>
      <c r="B2" s="22"/>
      <c r="C2" s="22"/>
      <c r="D2" s="22"/>
      <c r="E2" s="22"/>
      <c r="F2" s="22"/>
      <c r="G2" s="22"/>
      <c r="H2" s="22"/>
      <c r="I2" s="22"/>
      <c r="J2" s="23"/>
    </row>
    <row r="3" spans="1:11" s="20" customFormat="1" ht="13.8" x14ac:dyDescent="0.3">
      <c r="A3" s="21"/>
      <c r="B3" s="22"/>
      <c r="C3" s="22"/>
      <c r="D3" s="22"/>
      <c r="E3" s="22"/>
      <c r="F3" s="22"/>
      <c r="G3" s="22"/>
      <c r="H3" s="22"/>
      <c r="I3" s="22"/>
      <c r="J3" s="23"/>
    </row>
    <row r="4" spans="1:11" s="20" customFormat="1" ht="13.8" x14ac:dyDescent="0.3">
      <c r="A4" s="21"/>
      <c r="B4" s="22"/>
      <c r="C4" s="22"/>
      <c r="D4" s="22"/>
      <c r="E4" s="22"/>
      <c r="F4" s="22"/>
      <c r="G4" s="22"/>
      <c r="H4" s="22"/>
      <c r="I4" s="22"/>
      <c r="J4" s="23"/>
    </row>
    <row r="5" spans="1:11" s="20" customFormat="1" ht="13.8" x14ac:dyDescent="0.3">
      <c r="A5" s="21"/>
      <c r="B5" s="22"/>
      <c r="C5" s="22"/>
      <c r="D5" s="22"/>
      <c r="E5" s="22"/>
      <c r="F5" s="22"/>
      <c r="G5" s="22"/>
      <c r="H5" s="22"/>
      <c r="I5" s="22"/>
      <c r="J5" s="23"/>
    </row>
    <row r="6" spans="1:11" x14ac:dyDescent="0.25">
      <c r="A6" s="24"/>
      <c r="B6" s="25"/>
      <c r="C6" s="25"/>
      <c r="D6" s="25"/>
      <c r="E6" s="26"/>
      <c r="F6" s="27"/>
      <c r="G6" s="27"/>
      <c r="H6" s="26"/>
      <c r="I6" s="26"/>
      <c r="J6" s="28"/>
    </row>
    <row r="7" spans="1:11" x14ac:dyDescent="0.25">
      <c r="A7" s="24"/>
      <c r="B7" s="25"/>
      <c r="C7" s="26"/>
      <c r="D7" s="30"/>
      <c r="E7" s="31"/>
      <c r="F7" s="31"/>
      <c r="G7" s="30"/>
      <c r="H7" s="30"/>
      <c r="I7" s="30"/>
      <c r="J7" s="32"/>
      <c r="K7" s="33"/>
    </row>
    <row r="8" spans="1:11" x14ac:dyDescent="0.25">
      <c r="A8" s="24"/>
      <c r="B8" s="25"/>
      <c r="C8" s="26"/>
      <c r="D8" s="30"/>
      <c r="E8" s="30"/>
      <c r="F8" s="30"/>
      <c r="G8" s="31"/>
      <c r="H8" s="30"/>
      <c r="I8" s="30"/>
      <c r="J8" s="32"/>
      <c r="K8" s="33"/>
    </row>
    <row r="9" spans="1:11" x14ac:dyDescent="0.25">
      <c r="A9" s="24"/>
      <c r="B9" s="25"/>
      <c r="C9" s="26"/>
      <c r="D9" s="30"/>
      <c r="E9" s="34"/>
      <c r="F9" s="30"/>
      <c r="G9" s="31"/>
      <c r="H9" s="30"/>
      <c r="I9" s="30"/>
      <c r="J9" s="32"/>
      <c r="K9" s="33"/>
    </row>
    <row r="10" spans="1:11" x14ac:dyDescent="0.25">
      <c r="A10" s="24"/>
      <c r="B10" s="25"/>
      <c r="C10" s="26"/>
      <c r="D10" s="30"/>
      <c r="E10" s="30"/>
      <c r="F10" s="30"/>
      <c r="G10" s="31"/>
      <c r="H10" s="30"/>
      <c r="I10" s="30"/>
      <c r="J10" s="32"/>
      <c r="K10" s="33"/>
    </row>
    <row r="11" spans="1:11" x14ac:dyDescent="0.25">
      <c r="A11" s="24"/>
      <c r="B11" s="25"/>
      <c r="C11" s="26"/>
      <c r="D11" s="30"/>
      <c r="E11" s="30"/>
      <c r="F11" s="30"/>
      <c r="G11" s="31"/>
      <c r="H11" s="30"/>
      <c r="I11" s="30"/>
      <c r="J11" s="32"/>
      <c r="K11" s="33"/>
    </row>
    <row r="12" spans="1:11" x14ac:dyDescent="0.25">
      <c r="A12" s="24"/>
      <c r="B12" s="25"/>
      <c r="C12" s="26"/>
      <c r="D12" s="30"/>
      <c r="E12" s="30"/>
      <c r="F12" s="30"/>
      <c r="G12" s="31"/>
      <c r="H12" s="30"/>
      <c r="I12" s="30"/>
      <c r="J12" s="32"/>
      <c r="K12" s="33"/>
    </row>
    <row r="13" spans="1:11" x14ac:dyDescent="0.25">
      <c r="A13" s="24"/>
      <c r="B13" s="25"/>
      <c r="C13" s="26"/>
      <c r="D13" s="30"/>
      <c r="E13" s="30"/>
      <c r="F13" s="30"/>
      <c r="G13" s="31"/>
      <c r="H13" s="30"/>
      <c r="I13" s="30"/>
      <c r="J13" s="32"/>
      <c r="K13" s="33"/>
    </row>
    <row r="14" spans="1:11" x14ac:dyDescent="0.25">
      <c r="A14" s="24"/>
      <c r="B14" s="25"/>
      <c r="C14" s="26"/>
      <c r="D14" s="30"/>
      <c r="E14" s="30"/>
      <c r="F14" s="30"/>
      <c r="G14" s="31"/>
      <c r="H14" s="30"/>
      <c r="I14" s="30"/>
      <c r="J14" s="32"/>
      <c r="K14" s="33"/>
    </row>
    <row r="15" spans="1:11" x14ac:dyDescent="0.25">
      <c r="A15" s="24"/>
      <c r="B15" s="25"/>
      <c r="C15" s="26"/>
      <c r="D15" s="30"/>
      <c r="E15" s="30"/>
      <c r="F15" s="30"/>
      <c r="G15" s="31"/>
      <c r="H15" s="30"/>
      <c r="I15" s="30"/>
      <c r="J15" s="32"/>
      <c r="K15" s="33"/>
    </row>
    <row r="16" spans="1:11" x14ac:dyDescent="0.25">
      <c r="A16" s="24"/>
      <c r="B16" s="25"/>
      <c r="C16" s="26"/>
      <c r="D16" s="30"/>
      <c r="E16" s="30"/>
      <c r="F16" s="30"/>
      <c r="G16" s="31"/>
      <c r="H16" s="30"/>
      <c r="I16" s="30"/>
      <c r="J16" s="32"/>
      <c r="K16" s="33"/>
    </row>
    <row r="17" spans="1:11" x14ac:dyDescent="0.25">
      <c r="A17" s="24"/>
      <c r="B17" s="25"/>
      <c r="C17" s="26"/>
      <c r="D17" s="30"/>
      <c r="E17" s="30"/>
      <c r="F17" s="30"/>
      <c r="G17" s="31"/>
      <c r="H17" s="30"/>
      <c r="I17" s="30"/>
      <c r="J17" s="32"/>
      <c r="K17" s="33"/>
    </row>
    <row r="18" spans="1:11" x14ac:dyDescent="0.25">
      <c r="A18" s="24"/>
      <c r="B18" s="25"/>
      <c r="C18" s="26"/>
      <c r="D18" s="30"/>
      <c r="E18" s="30"/>
      <c r="F18" s="30"/>
      <c r="G18" s="31"/>
      <c r="H18" s="30"/>
      <c r="I18" s="30"/>
      <c r="J18" s="32"/>
      <c r="K18" s="33"/>
    </row>
    <row r="19" spans="1:11" ht="18.75" customHeight="1" x14ac:dyDescent="0.25">
      <c r="A19" s="24"/>
      <c r="B19" s="25"/>
      <c r="C19" s="25"/>
      <c r="D19" s="35"/>
      <c r="E19" s="30"/>
      <c r="F19" s="30"/>
      <c r="G19" s="36"/>
      <c r="H19" s="30"/>
      <c r="I19" s="30"/>
      <c r="J19" s="32"/>
      <c r="K19" s="33"/>
    </row>
    <row r="20" spans="1:11" s="65" customFormat="1" ht="53.25" customHeight="1" x14ac:dyDescent="0.25">
      <c r="A20" s="205" t="s">
        <v>360</v>
      </c>
      <c r="B20" s="206"/>
      <c r="C20" s="206"/>
      <c r="D20" s="206"/>
      <c r="E20" s="206"/>
      <c r="F20" s="206"/>
      <c r="G20" s="206"/>
      <c r="H20" s="206"/>
      <c r="I20" s="206"/>
      <c r="J20" s="207"/>
    </row>
    <row r="21" spans="1:11" s="65" customFormat="1" ht="7.5" customHeight="1" x14ac:dyDescent="0.25">
      <c r="A21" s="217"/>
      <c r="B21" s="218"/>
      <c r="C21" s="218"/>
      <c r="D21" s="218"/>
      <c r="E21" s="218"/>
      <c r="F21" s="218"/>
      <c r="G21" s="218"/>
      <c r="H21" s="218"/>
      <c r="I21" s="218"/>
      <c r="J21" s="219"/>
    </row>
    <row r="22" spans="1:11" s="65" customFormat="1" ht="7.5" customHeight="1" x14ac:dyDescent="0.35">
      <c r="A22" s="69"/>
      <c r="B22" s="70"/>
      <c r="C22" s="70"/>
      <c r="D22" s="71"/>
      <c r="E22" s="73"/>
      <c r="F22" s="68"/>
      <c r="G22" s="66"/>
      <c r="H22" s="70"/>
      <c r="J22" s="64"/>
    </row>
    <row r="23" spans="1:11" s="65" customFormat="1" ht="7.5" customHeight="1" x14ac:dyDescent="0.35">
      <c r="A23" s="69"/>
      <c r="B23" s="70"/>
      <c r="C23" s="70"/>
      <c r="D23" s="71"/>
      <c r="E23" s="67"/>
      <c r="F23" s="68"/>
      <c r="G23" s="66"/>
      <c r="H23" s="70"/>
      <c r="J23" s="64"/>
    </row>
    <row r="24" spans="1:11" ht="18" customHeight="1" x14ac:dyDescent="0.3">
      <c r="A24" s="24"/>
      <c r="B24" s="25"/>
      <c r="C24" s="25"/>
      <c r="D24" s="25"/>
      <c r="E24" s="37"/>
      <c r="F24" s="37"/>
      <c r="G24" s="27"/>
      <c r="H24" s="26"/>
      <c r="I24" s="26"/>
      <c r="J24" s="28"/>
    </row>
    <row r="25" spans="1:11" ht="18" customHeight="1" x14ac:dyDescent="0.3">
      <c r="A25" s="24"/>
      <c r="B25" s="25"/>
      <c r="C25" s="25"/>
      <c r="D25" s="25"/>
      <c r="E25" s="37"/>
      <c r="F25" s="37"/>
      <c r="G25" s="27"/>
      <c r="H25" s="26"/>
      <c r="I25" s="26"/>
      <c r="J25" s="28"/>
    </row>
    <row r="26" spans="1:11" ht="18" customHeight="1" x14ac:dyDescent="0.35">
      <c r="A26" s="220" t="s">
        <v>401</v>
      </c>
      <c r="B26" s="221"/>
      <c r="C26" s="221"/>
      <c r="D26" s="221"/>
      <c r="E26" s="221"/>
      <c r="F26" s="221"/>
      <c r="G26" s="221"/>
      <c r="H26" s="221"/>
      <c r="I26" s="221"/>
      <c r="J26" s="222"/>
    </row>
    <row r="27" spans="1:11" x14ac:dyDescent="0.25">
      <c r="A27" s="24"/>
      <c r="B27" s="25"/>
      <c r="C27" s="25"/>
      <c r="D27" s="25"/>
      <c r="E27" s="26"/>
      <c r="F27" s="26"/>
      <c r="G27" s="27"/>
      <c r="H27" s="26"/>
      <c r="I27" s="26"/>
      <c r="J27" s="28"/>
    </row>
    <row r="28" spans="1:11" x14ac:dyDescent="0.25">
      <c r="A28" s="24"/>
      <c r="B28" s="25"/>
      <c r="C28" s="25"/>
      <c r="D28" s="25"/>
      <c r="E28" s="26"/>
      <c r="F28" s="26"/>
      <c r="G28" s="38"/>
      <c r="H28" s="26"/>
      <c r="I28" s="26"/>
      <c r="J28" s="28"/>
    </row>
    <row r="29" spans="1:11" x14ac:dyDescent="0.25">
      <c r="A29" s="24"/>
      <c r="B29" s="25"/>
      <c r="C29" s="39"/>
      <c r="D29" s="26"/>
      <c r="E29" s="26"/>
      <c r="F29" s="26"/>
      <c r="G29" s="38"/>
      <c r="H29" s="26"/>
      <c r="I29" s="26"/>
      <c r="J29" s="28"/>
    </row>
    <row r="30" spans="1:11" s="20" customFormat="1" ht="13.8" x14ac:dyDescent="0.3">
      <c r="A30" s="21"/>
      <c r="B30" s="22"/>
      <c r="C30" s="22"/>
      <c r="D30" s="22"/>
      <c r="E30" s="22"/>
      <c r="F30" s="22"/>
      <c r="G30" s="22"/>
      <c r="H30" s="22"/>
      <c r="I30" s="22"/>
      <c r="J30" s="23"/>
    </row>
    <row r="31" spans="1:11" s="20" customFormat="1" ht="31.2" x14ac:dyDescent="0.55000000000000004">
      <c r="A31" s="208" t="s">
        <v>11</v>
      </c>
      <c r="B31" s="209"/>
      <c r="C31" s="209"/>
      <c r="D31" s="209"/>
      <c r="E31" s="209"/>
      <c r="F31" s="209"/>
      <c r="G31" s="209"/>
      <c r="H31" s="209"/>
      <c r="I31" s="209"/>
      <c r="J31" s="210"/>
    </row>
    <row r="32" spans="1:11" s="20" customFormat="1" ht="13.8" x14ac:dyDescent="0.3">
      <c r="A32" s="21"/>
      <c r="B32" s="22"/>
      <c r="C32" s="22"/>
      <c r="D32" s="22"/>
      <c r="E32" s="22"/>
      <c r="F32" s="22"/>
      <c r="G32" s="22"/>
      <c r="H32" s="22"/>
      <c r="I32" s="22"/>
      <c r="J32" s="23"/>
    </row>
    <row r="33" spans="1:10" s="20" customFormat="1" ht="13.8" x14ac:dyDescent="0.3">
      <c r="A33" s="21"/>
      <c r="B33" s="22"/>
      <c r="C33" s="22"/>
      <c r="D33" s="22"/>
      <c r="E33" s="22"/>
      <c r="F33" s="22"/>
      <c r="G33" s="22"/>
      <c r="H33" s="22"/>
      <c r="I33" s="22"/>
      <c r="J33" s="23"/>
    </row>
    <row r="34" spans="1:10" x14ac:dyDescent="0.25">
      <c r="A34" s="24"/>
      <c r="B34" s="25"/>
      <c r="C34" s="25"/>
      <c r="D34" s="25"/>
      <c r="E34" s="26"/>
      <c r="F34" s="26"/>
      <c r="G34" s="27"/>
      <c r="H34" s="26"/>
      <c r="I34" s="26"/>
      <c r="J34" s="28"/>
    </row>
    <row r="35" spans="1:10" ht="35.1" customHeight="1" x14ac:dyDescent="0.25">
      <c r="A35" s="211" t="s">
        <v>381</v>
      </c>
      <c r="B35" s="212"/>
      <c r="C35" s="212"/>
      <c r="D35" s="212"/>
      <c r="E35" s="212"/>
      <c r="F35" s="212"/>
      <c r="G35" s="212"/>
      <c r="H35" s="212"/>
      <c r="I35" s="212"/>
      <c r="J35" s="213"/>
    </row>
    <row r="36" spans="1:10" ht="35.1" customHeight="1" x14ac:dyDescent="0.25">
      <c r="A36" s="214"/>
      <c r="B36" s="215"/>
      <c r="C36" s="215"/>
      <c r="D36" s="215"/>
      <c r="E36" s="215"/>
      <c r="F36" s="215"/>
      <c r="G36" s="215"/>
      <c r="H36" s="215"/>
      <c r="I36" s="215"/>
      <c r="J36" s="216"/>
    </row>
    <row r="37" spans="1:10" ht="21" x14ac:dyDescent="0.4">
      <c r="A37" s="24"/>
      <c r="B37" s="25"/>
      <c r="C37" s="25"/>
      <c r="D37" s="25"/>
      <c r="E37" s="40"/>
      <c r="F37" s="40"/>
      <c r="G37" s="27"/>
      <c r="H37" s="26"/>
      <c r="I37" s="26"/>
      <c r="J37" s="28"/>
    </row>
    <row r="38" spans="1:10" x14ac:dyDescent="0.25">
      <c r="A38" s="24"/>
      <c r="B38" s="25"/>
      <c r="C38" s="25"/>
      <c r="D38" s="25"/>
      <c r="E38" s="26"/>
      <c r="F38" s="26"/>
      <c r="G38" s="27"/>
      <c r="H38" s="26"/>
      <c r="I38" s="26"/>
      <c r="J38" s="28"/>
    </row>
    <row r="39" spans="1:10" ht="17.399999999999999" x14ac:dyDescent="0.3">
      <c r="A39" s="24"/>
      <c r="B39" s="25"/>
      <c r="C39" s="25"/>
      <c r="D39" s="25"/>
      <c r="E39" s="26"/>
      <c r="F39" s="26"/>
      <c r="G39" s="41"/>
      <c r="H39" s="26"/>
      <c r="I39" s="26"/>
      <c r="J39" s="28"/>
    </row>
    <row r="40" spans="1:10" x14ac:dyDescent="0.25">
      <c r="A40" s="24"/>
      <c r="B40" s="26"/>
      <c r="C40" s="26"/>
      <c r="D40" s="26"/>
      <c r="E40" s="26"/>
      <c r="F40" s="26"/>
      <c r="G40" s="26"/>
      <c r="H40" s="26"/>
      <c r="I40" s="26"/>
      <c r="J40" s="28"/>
    </row>
    <row r="41" spans="1:10" x14ac:dyDescent="0.25">
      <c r="A41" s="24"/>
      <c r="B41" s="26"/>
      <c r="C41" s="26"/>
      <c r="D41" s="26"/>
      <c r="E41" s="26"/>
      <c r="F41" s="26"/>
      <c r="G41" s="26"/>
      <c r="H41" s="26"/>
      <c r="I41" s="26"/>
      <c r="J41" s="28"/>
    </row>
    <row r="42" spans="1:10" x14ac:dyDescent="0.25">
      <c r="A42" s="42"/>
      <c r="B42" s="26"/>
      <c r="C42" s="26"/>
      <c r="D42" s="26"/>
      <c r="E42" s="26"/>
      <c r="F42" s="26"/>
      <c r="G42" s="26"/>
      <c r="H42" s="26"/>
      <c r="I42" s="26"/>
      <c r="J42" s="28"/>
    </row>
    <row r="43" spans="1:10" ht="17.100000000000001" customHeight="1" x14ac:dyDescent="0.25">
      <c r="A43" s="42"/>
      <c r="B43" s="26"/>
      <c r="C43" s="26"/>
      <c r="D43" s="26"/>
      <c r="E43" s="26"/>
      <c r="F43" s="26"/>
      <c r="G43" s="26"/>
      <c r="H43" s="26"/>
      <c r="I43" s="26"/>
      <c r="J43" s="28"/>
    </row>
    <row r="44" spans="1:10" ht="30" customHeight="1" x14ac:dyDescent="0.55000000000000004">
      <c r="A44" s="202"/>
      <c r="B44" s="203"/>
      <c r="C44" s="203"/>
      <c r="D44" s="203"/>
      <c r="E44" s="203"/>
      <c r="F44" s="203"/>
      <c r="G44" s="203"/>
      <c r="H44" s="203"/>
      <c r="I44" s="203"/>
      <c r="J44" s="204"/>
    </row>
    <row r="45" spans="1:10" x14ac:dyDescent="0.25">
      <c r="A45" s="43"/>
      <c r="B45" s="44"/>
      <c r="C45" s="26"/>
      <c r="D45" s="26"/>
      <c r="E45" s="26"/>
      <c r="F45" s="26"/>
      <c r="G45" s="26"/>
      <c r="H45" s="26"/>
      <c r="I45" s="26"/>
      <c r="J45" s="28"/>
    </row>
    <row r="46" spans="1:10" s="47" customFormat="1" ht="10.8" x14ac:dyDescent="0.25">
      <c r="A46" s="43"/>
      <c r="B46" s="45"/>
      <c r="C46" s="45"/>
      <c r="D46" s="45"/>
      <c r="E46" s="45"/>
      <c r="F46" s="45"/>
      <c r="G46" s="45"/>
      <c r="H46" s="45"/>
      <c r="I46" s="45"/>
      <c r="J46" s="46"/>
    </row>
    <row r="47" spans="1:10" s="47" customFormat="1" ht="10.8" x14ac:dyDescent="0.25">
      <c r="A47" s="48"/>
      <c r="B47" s="49"/>
      <c r="C47" s="49"/>
      <c r="D47" s="49"/>
      <c r="E47" s="49"/>
      <c r="F47" s="49"/>
      <c r="G47" s="49"/>
      <c r="H47" s="49"/>
      <c r="I47" s="49"/>
      <c r="J47" s="50"/>
    </row>
    <row r="339" s="51" customFormat="1" ht="13.8" x14ac:dyDescent="0.25"/>
  </sheetData>
  <mergeCells count="7">
    <mergeCell ref="A44:J44"/>
    <mergeCell ref="A20:J20"/>
    <mergeCell ref="A31:J31"/>
    <mergeCell ref="A35:J35"/>
    <mergeCell ref="A36:J36"/>
    <mergeCell ref="A21:J21"/>
    <mergeCell ref="A26:J26"/>
  </mergeCells>
  <phoneticPr fontId="0" type="noConversion"/>
  <printOptions horizontalCentered="1" verticalCentered="1"/>
  <pageMargins left="0.39370078740157483" right="0.39370078740157483" top="0.59055118110236227" bottom="0.59055118110236227" header="0.31496062992125984" footer="0.11811023622047245"/>
  <pageSetup paperSize="9" orientation="portrait" r:id="rId1"/>
  <headerFooter alignWithMargins="0">
    <oddFooter>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29"/>
  <sheetViews>
    <sheetView showGridLines="0" zoomScale="75" zoomScaleNormal="100" workbookViewId="0">
      <selection activeCell="A154" sqref="A154"/>
    </sheetView>
  </sheetViews>
  <sheetFormatPr baseColWidth="10" defaultColWidth="11.44140625" defaultRowHeight="13.8" x14ac:dyDescent="0.25"/>
  <cols>
    <col min="1" max="1" width="3.33203125" style="3" customWidth="1"/>
    <col min="2" max="2" width="10.109375" style="3" customWidth="1"/>
    <col min="3" max="3" width="80" style="3" customWidth="1"/>
    <col min="4" max="4" width="5.6640625" style="3" customWidth="1"/>
    <col min="5" max="16384" width="11.44140625" style="3"/>
  </cols>
  <sheetData>
    <row r="1" spans="1:4" ht="16.2" x14ac:dyDescent="0.4">
      <c r="A1" s="224" t="str">
        <f>'Page de garde'!A35:J35</f>
        <v>Lot n°12 - FLUIDES MEDICAUX</v>
      </c>
      <c r="B1" s="224"/>
      <c r="C1" s="224"/>
      <c r="D1" s="224"/>
    </row>
    <row r="3" spans="1:4" s="124" customFormat="1" ht="18" x14ac:dyDescent="0.25">
      <c r="A3" s="223" t="s">
        <v>392</v>
      </c>
      <c r="B3" s="223"/>
      <c r="C3" s="223"/>
      <c r="D3" s="223"/>
    </row>
    <row r="4" spans="1:4" s="124" customFormat="1" ht="15.75" customHeight="1" x14ac:dyDescent="0.25">
      <c r="B4" s="125"/>
      <c r="C4" s="126"/>
    </row>
    <row r="5" spans="1:4" x14ac:dyDescent="0.25">
      <c r="B5" s="74" t="s">
        <v>383</v>
      </c>
      <c r="C5" s="2"/>
    </row>
    <row r="6" spans="1:4" x14ac:dyDescent="0.25">
      <c r="B6" s="72" t="s">
        <v>384</v>
      </c>
      <c r="C6" s="2"/>
    </row>
    <row r="7" spans="1:4" x14ac:dyDescent="0.25">
      <c r="B7" s="75"/>
      <c r="C7" s="2"/>
    </row>
    <row r="8" spans="1:4" s="124" customFormat="1" x14ac:dyDescent="0.25"/>
    <row r="9" spans="1:4" s="124" customFormat="1" ht="18" x14ac:dyDescent="0.25">
      <c r="A9" s="223" t="s">
        <v>184</v>
      </c>
      <c r="B9" s="223"/>
      <c r="C9" s="223"/>
      <c r="D9" s="223"/>
    </row>
    <row r="10" spans="1:4" s="126" customFormat="1" x14ac:dyDescent="0.25"/>
    <row r="11" spans="1:4" s="126" customFormat="1" x14ac:dyDescent="0.25">
      <c r="B11" s="126" t="s">
        <v>364</v>
      </c>
    </row>
    <row r="12" spans="1:4" s="126" customFormat="1" x14ac:dyDescent="0.25">
      <c r="B12" s="126" t="s">
        <v>185</v>
      </c>
    </row>
    <row r="13" spans="1:4" s="126" customFormat="1" x14ac:dyDescent="0.25"/>
    <row r="14" spans="1:4" s="126" customFormat="1" x14ac:dyDescent="0.25">
      <c r="B14" s="127" t="s">
        <v>186</v>
      </c>
    </row>
    <row r="15" spans="1:4" s="126" customFormat="1" x14ac:dyDescent="0.25">
      <c r="B15" s="128" t="s">
        <v>8</v>
      </c>
      <c r="C15" s="129" t="s">
        <v>187</v>
      </c>
    </row>
    <row r="16" spans="1:4" s="126" customFormat="1" x14ac:dyDescent="0.25">
      <c r="B16" s="128" t="s">
        <v>8</v>
      </c>
      <c r="C16" s="129" t="s">
        <v>188</v>
      </c>
    </row>
    <row r="17" spans="1:4" s="126" customFormat="1" x14ac:dyDescent="0.25">
      <c r="B17" s="130" t="s">
        <v>8</v>
      </c>
      <c r="C17" s="126" t="s">
        <v>189</v>
      </c>
    </row>
    <row r="18" spans="1:4" s="126" customFormat="1" x14ac:dyDescent="0.25">
      <c r="B18" s="128" t="s">
        <v>8</v>
      </c>
      <c r="C18" s="129" t="s">
        <v>190</v>
      </c>
    </row>
    <row r="19" spans="1:4" s="126" customFormat="1" x14ac:dyDescent="0.25">
      <c r="B19" s="128" t="s">
        <v>8</v>
      </c>
      <c r="C19" s="129" t="s">
        <v>191</v>
      </c>
    </row>
    <row r="20" spans="1:4" s="126" customFormat="1" x14ac:dyDescent="0.25">
      <c r="B20" s="128" t="s">
        <v>8</v>
      </c>
      <c r="C20" s="129" t="s">
        <v>365</v>
      </c>
    </row>
    <row r="21" spans="1:4" s="124" customFormat="1" x14ac:dyDescent="0.25">
      <c r="B21" s="131"/>
    </row>
    <row r="22" spans="1:4" s="124" customFormat="1" x14ac:dyDescent="0.25">
      <c r="B22" s="132" t="s">
        <v>10</v>
      </c>
      <c r="C22" s="124" t="s">
        <v>13</v>
      </c>
    </row>
    <row r="23" spans="1:4" s="124" customFormat="1" x14ac:dyDescent="0.25">
      <c r="B23" s="131"/>
      <c r="C23" s="124" t="s">
        <v>14</v>
      </c>
    </row>
    <row r="24" spans="1:4" s="124" customFormat="1" x14ac:dyDescent="0.25">
      <c r="B24" s="131"/>
      <c r="C24" s="124" t="s">
        <v>15</v>
      </c>
    </row>
    <row r="25" spans="1:4" s="124" customFormat="1" x14ac:dyDescent="0.25">
      <c r="B25" s="131"/>
      <c r="C25" s="124" t="s">
        <v>16</v>
      </c>
    </row>
    <row r="26" spans="1:4" s="126" customFormat="1" x14ac:dyDescent="0.25">
      <c r="B26" s="133"/>
    </row>
    <row r="27" spans="1:4" s="126" customFormat="1" x14ac:dyDescent="0.25">
      <c r="B27" s="133"/>
      <c r="C27" s="124" t="s">
        <v>192</v>
      </c>
    </row>
    <row r="28" spans="1:4" s="126" customFormat="1" x14ac:dyDescent="0.25">
      <c r="B28" s="133"/>
      <c r="C28" s="126" t="s">
        <v>193</v>
      </c>
    </row>
    <row r="29" spans="1:4" s="124" customFormat="1" x14ac:dyDescent="0.25"/>
    <row r="30" spans="1:4" s="124" customFormat="1" ht="18" x14ac:dyDescent="0.25">
      <c r="A30" s="223" t="s">
        <v>194</v>
      </c>
      <c r="B30" s="223"/>
      <c r="C30" s="223"/>
      <c r="D30" s="223"/>
    </row>
    <row r="31" spans="1:4" s="126" customFormat="1" x14ac:dyDescent="0.25">
      <c r="B31" s="133"/>
    </row>
    <row r="32" spans="1:4" s="126" customFormat="1" x14ac:dyDescent="0.25">
      <c r="B32" s="126" t="s">
        <v>195</v>
      </c>
    </row>
    <row r="33" spans="1:4" s="126" customFormat="1" x14ac:dyDescent="0.25">
      <c r="B33" s="127" t="s">
        <v>18</v>
      </c>
    </row>
    <row r="34" spans="1:4" s="126" customFormat="1" x14ac:dyDescent="0.25">
      <c r="B34" s="127"/>
    </row>
    <row r="35" spans="1:4" s="126" customFormat="1" x14ac:dyDescent="0.25">
      <c r="B35" s="126" t="s">
        <v>19</v>
      </c>
    </row>
    <row r="36" spans="1:4" s="126" customFormat="1" ht="16.2" x14ac:dyDescent="0.25">
      <c r="B36" s="127" t="s">
        <v>169</v>
      </c>
    </row>
    <row r="37" spans="1:4" s="126" customFormat="1" x14ac:dyDescent="0.25">
      <c r="B37" s="127"/>
    </row>
    <row r="38" spans="1:4" s="126" customFormat="1" x14ac:dyDescent="0.25">
      <c r="B38" s="126" t="s">
        <v>20</v>
      </c>
    </row>
    <row r="39" spans="1:4" s="126" customFormat="1" x14ac:dyDescent="0.25">
      <c r="C39" s="126" t="s">
        <v>22</v>
      </c>
    </row>
    <row r="40" spans="1:4" s="126" customFormat="1" x14ac:dyDescent="0.25">
      <c r="C40" s="126" t="s">
        <v>23</v>
      </c>
    </row>
    <row r="41" spans="1:4" s="126" customFormat="1" x14ac:dyDescent="0.25">
      <c r="C41" s="126" t="s">
        <v>24</v>
      </c>
    </row>
    <row r="42" spans="1:4" s="126" customFormat="1" x14ac:dyDescent="0.25">
      <c r="C42" s="126" t="s">
        <v>25</v>
      </c>
    </row>
    <row r="43" spans="1:4" s="124" customFormat="1" x14ac:dyDescent="0.25">
      <c r="B43" s="126"/>
      <c r="C43" s="126" t="s">
        <v>100</v>
      </c>
    </row>
    <row r="44" spans="1:4" s="124" customFormat="1" x14ac:dyDescent="0.25">
      <c r="B44" s="126"/>
      <c r="C44" s="126"/>
    </row>
    <row r="45" spans="1:4" s="124" customFormat="1" ht="18" x14ac:dyDescent="0.25">
      <c r="A45" s="223" t="s">
        <v>196</v>
      </c>
      <c r="B45" s="223"/>
      <c r="C45" s="223"/>
      <c r="D45" s="223"/>
    </row>
    <row r="46" spans="1:4" s="126" customFormat="1" x14ac:dyDescent="0.25">
      <c r="B46" s="133"/>
    </row>
    <row r="47" spans="1:4" s="126" customFormat="1" x14ac:dyDescent="0.25">
      <c r="B47" s="126" t="s">
        <v>366</v>
      </c>
    </row>
    <row r="48" spans="1:4" s="126" customFormat="1" x14ac:dyDescent="0.25">
      <c r="B48" s="126" t="s">
        <v>367</v>
      </c>
    </row>
    <row r="49" spans="1:4" s="126" customFormat="1" x14ac:dyDescent="0.25"/>
    <row r="50" spans="1:4" s="126" customFormat="1" x14ac:dyDescent="0.25">
      <c r="B50" s="126" t="s">
        <v>26</v>
      </c>
    </row>
    <row r="51" spans="1:4" s="126" customFormat="1" x14ac:dyDescent="0.25"/>
    <row r="52" spans="1:4" s="126" customFormat="1" ht="18" x14ac:dyDescent="0.25">
      <c r="A52" s="223" t="s">
        <v>197</v>
      </c>
      <c r="B52" s="223"/>
      <c r="C52" s="223"/>
      <c r="D52" s="223"/>
    </row>
    <row r="53" spans="1:4" s="126" customFormat="1" x14ac:dyDescent="0.25"/>
    <row r="54" spans="1:4" s="126" customFormat="1" x14ac:dyDescent="0.25">
      <c r="A54" s="74" t="s">
        <v>198</v>
      </c>
      <c r="B54" s="72"/>
      <c r="C54" s="134"/>
    </row>
    <row r="55" spans="1:4" s="126" customFormat="1" x14ac:dyDescent="0.25">
      <c r="A55" s="72" t="s">
        <v>199</v>
      </c>
      <c r="B55" s="72"/>
      <c r="C55" s="134"/>
    </row>
    <row r="56" spans="1:4" s="126" customFormat="1" x14ac:dyDescent="0.25">
      <c r="A56" s="126" t="s">
        <v>200</v>
      </c>
      <c r="B56" s="72"/>
      <c r="C56" s="134"/>
    </row>
    <row r="57" spans="1:4" s="126" customFormat="1" x14ac:dyDescent="0.25">
      <c r="A57" s="72" t="s">
        <v>201</v>
      </c>
      <c r="B57" s="72"/>
      <c r="C57" s="134"/>
    </row>
    <row r="58" spans="1:4" s="126" customFormat="1" x14ac:dyDescent="0.25">
      <c r="A58" s="72" t="s">
        <v>202</v>
      </c>
      <c r="B58" s="72"/>
      <c r="C58" s="134"/>
    </row>
    <row r="59" spans="1:4" s="126" customFormat="1" x14ac:dyDescent="0.25">
      <c r="A59" s="72" t="s">
        <v>203</v>
      </c>
      <c r="B59" s="72"/>
      <c r="C59" s="134"/>
    </row>
    <row r="60" spans="1:4" s="126" customFormat="1" x14ac:dyDescent="0.25">
      <c r="A60" s="72"/>
      <c r="B60" s="72"/>
      <c r="C60" s="134"/>
    </row>
    <row r="61" spans="1:4" s="126" customFormat="1" x14ac:dyDescent="0.25">
      <c r="A61" s="74" t="s">
        <v>204</v>
      </c>
      <c r="B61" s="72"/>
      <c r="C61" s="134"/>
    </row>
    <row r="62" spans="1:4" s="126" customFormat="1" x14ac:dyDescent="0.25">
      <c r="A62" s="72" t="s">
        <v>205</v>
      </c>
      <c r="B62" s="72"/>
      <c r="C62" s="134"/>
    </row>
    <row r="63" spans="1:4" s="126" customFormat="1" x14ac:dyDescent="0.25">
      <c r="A63" s="72" t="s">
        <v>206</v>
      </c>
      <c r="B63" s="72"/>
      <c r="C63" s="134"/>
    </row>
    <row r="64" spans="1:4" s="2" customFormat="1" x14ac:dyDescent="0.25">
      <c r="A64" s="72" t="s">
        <v>361</v>
      </c>
      <c r="B64" s="135"/>
      <c r="C64" s="136"/>
    </row>
    <row r="65" spans="1:3" s="2" customFormat="1" x14ac:dyDescent="0.25">
      <c r="A65" s="74" t="s">
        <v>362</v>
      </c>
      <c r="B65" s="135"/>
      <c r="C65" s="136"/>
    </row>
    <row r="66" spans="1:3" s="126" customFormat="1" x14ac:dyDescent="0.25">
      <c r="A66" s="72" t="s">
        <v>207</v>
      </c>
      <c r="B66" s="72"/>
      <c r="C66" s="134"/>
    </row>
    <row r="67" spans="1:3" s="126" customFormat="1" x14ac:dyDescent="0.25">
      <c r="A67" s="126" t="s">
        <v>208</v>
      </c>
      <c r="B67" s="72"/>
      <c r="C67" s="134"/>
    </row>
    <row r="68" spans="1:3" s="126" customFormat="1" x14ac:dyDescent="0.25">
      <c r="A68" s="72" t="s">
        <v>209</v>
      </c>
      <c r="B68" s="72"/>
      <c r="C68" s="134"/>
    </row>
    <row r="69" spans="1:3" s="126" customFormat="1" x14ac:dyDescent="0.25">
      <c r="A69" s="72" t="s">
        <v>210</v>
      </c>
      <c r="B69" s="72"/>
      <c r="C69" s="134"/>
    </row>
    <row r="70" spans="1:3" s="126" customFormat="1" x14ac:dyDescent="0.25">
      <c r="A70" s="126" t="s">
        <v>211</v>
      </c>
      <c r="B70" s="72"/>
      <c r="C70" s="134"/>
    </row>
    <row r="71" spans="1:3" s="126" customFormat="1" x14ac:dyDescent="0.25">
      <c r="A71" s="126" t="s">
        <v>212</v>
      </c>
      <c r="B71" s="72"/>
      <c r="C71" s="134"/>
    </row>
    <row r="72" spans="1:3" s="126" customFormat="1" x14ac:dyDescent="0.25">
      <c r="A72" s="126" t="s">
        <v>213</v>
      </c>
      <c r="B72" s="72"/>
      <c r="C72" s="134"/>
    </row>
    <row r="73" spans="1:3" s="126" customFormat="1" x14ac:dyDescent="0.25">
      <c r="B73" s="72"/>
      <c r="C73" s="134"/>
    </row>
    <row r="74" spans="1:3" s="126" customFormat="1" x14ac:dyDescent="0.25">
      <c r="A74" s="74" t="s">
        <v>214</v>
      </c>
      <c r="B74" s="72"/>
      <c r="C74" s="134"/>
    </row>
    <row r="75" spans="1:3" s="126" customFormat="1" x14ac:dyDescent="0.25">
      <c r="A75" s="72" t="s">
        <v>215</v>
      </c>
      <c r="B75" s="72"/>
      <c r="C75" s="134"/>
    </row>
    <row r="76" spans="1:3" s="126" customFormat="1" x14ac:dyDescent="0.25">
      <c r="A76" s="126" t="s">
        <v>216</v>
      </c>
      <c r="B76" s="72"/>
      <c r="C76" s="134"/>
    </row>
    <row r="77" spans="1:3" s="126" customFormat="1" x14ac:dyDescent="0.25">
      <c r="A77" s="72" t="s">
        <v>217</v>
      </c>
      <c r="B77" s="72"/>
      <c r="C77" s="134"/>
    </row>
    <row r="78" spans="1:3" s="126" customFormat="1" x14ac:dyDescent="0.25">
      <c r="A78" s="72" t="s">
        <v>218</v>
      </c>
      <c r="B78" s="72"/>
      <c r="C78" s="134"/>
    </row>
    <row r="79" spans="1:3" s="126" customFormat="1" x14ac:dyDescent="0.25">
      <c r="A79" s="72"/>
      <c r="B79" s="72"/>
      <c r="C79" s="134"/>
    </row>
    <row r="80" spans="1:3" s="126" customFormat="1" x14ac:dyDescent="0.25">
      <c r="A80" s="72" t="s">
        <v>219</v>
      </c>
      <c r="B80" s="72"/>
      <c r="C80" s="134"/>
    </row>
    <row r="81" spans="1:3" s="126" customFormat="1" x14ac:dyDescent="0.25">
      <c r="A81" s="72" t="s">
        <v>220</v>
      </c>
      <c r="B81" s="72"/>
      <c r="C81" s="134"/>
    </row>
    <row r="82" spans="1:3" s="126" customFormat="1" x14ac:dyDescent="0.25">
      <c r="A82" s="72"/>
      <c r="B82" s="72"/>
      <c r="C82" s="134"/>
    </row>
    <row r="83" spans="1:3" s="126" customFormat="1" x14ac:dyDescent="0.25">
      <c r="A83" s="74" t="s">
        <v>221</v>
      </c>
      <c r="B83" s="72"/>
      <c r="C83" s="134"/>
    </row>
    <row r="84" spans="1:3" s="126" customFormat="1" x14ac:dyDescent="0.25">
      <c r="A84" s="72" t="s">
        <v>222</v>
      </c>
      <c r="B84" s="72"/>
      <c r="C84" s="134"/>
    </row>
    <row r="85" spans="1:3" s="126" customFormat="1" x14ac:dyDescent="0.25">
      <c r="A85" s="58" t="s">
        <v>223</v>
      </c>
      <c r="B85" s="72"/>
      <c r="C85" s="134"/>
    </row>
    <row r="86" spans="1:3" s="126" customFormat="1" x14ac:dyDescent="0.25">
      <c r="A86" s="72" t="s">
        <v>224</v>
      </c>
      <c r="B86" s="72"/>
      <c r="C86" s="134"/>
    </row>
    <row r="87" spans="1:3" s="126" customFormat="1" x14ac:dyDescent="0.25">
      <c r="A87" s="58" t="s">
        <v>225</v>
      </c>
      <c r="B87" s="72"/>
      <c r="C87" s="134"/>
    </row>
    <row r="88" spans="1:3" s="126" customFormat="1" x14ac:dyDescent="0.25">
      <c r="A88" s="72" t="s">
        <v>226</v>
      </c>
      <c r="B88" s="72"/>
      <c r="C88" s="134"/>
    </row>
    <row r="89" spans="1:3" s="126" customFormat="1" x14ac:dyDescent="0.25">
      <c r="A89" s="72" t="s">
        <v>227</v>
      </c>
      <c r="B89" s="72"/>
      <c r="C89" s="134"/>
    </row>
    <row r="90" spans="1:3" s="126" customFormat="1" x14ac:dyDescent="0.25">
      <c r="A90" s="72" t="s">
        <v>228</v>
      </c>
      <c r="B90" s="72"/>
      <c r="C90" s="134"/>
    </row>
    <row r="91" spans="1:3" s="126" customFormat="1" x14ac:dyDescent="0.25">
      <c r="A91" s="72"/>
      <c r="B91" s="72"/>
      <c r="C91" s="134"/>
    </row>
    <row r="92" spans="1:3" s="126" customFormat="1" x14ac:dyDescent="0.25">
      <c r="A92" s="74" t="s">
        <v>229</v>
      </c>
      <c r="B92" s="72"/>
      <c r="C92" s="134"/>
    </row>
    <row r="93" spans="1:3" s="126" customFormat="1" x14ac:dyDescent="0.25">
      <c r="A93" s="72" t="s">
        <v>230</v>
      </c>
      <c r="B93" s="72"/>
      <c r="C93" s="134"/>
    </row>
    <row r="94" spans="1:3" s="126" customFormat="1" x14ac:dyDescent="0.25">
      <c r="A94" s="72" t="s">
        <v>231</v>
      </c>
      <c r="B94" s="72"/>
      <c r="C94" s="134"/>
    </row>
    <row r="95" spans="1:3" s="126" customFormat="1" x14ac:dyDescent="0.25">
      <c r="A95" s="72" t="s">
        <v>232</v>
      </c>
      <c r="B95" s="72"/>
      <c r="C95" s="134"/>
    </row>
    <row r="96" spans="1:3" s="126" customFormat="1" x14ac:dyDescent="0.25">
      <c r="A96" s="72" t="s">
        <v>233</v>
      </c>
      <c r="B96" s="72"/>
      <c r="C96" s="134"/>
    </row>
    <row r="97" spans="1:3" s="126" customFormat="1" x14ac:dyDescent="0.25">
      <c r="A97" s="72" t="s">
        <v>234</v>
      </c>
      <c r="B97" s="72"/>
      <c r="C97" s="134"/>
    </row>
    <row r="98" spans="1:3" s="126" customFormat="1" x14ac:dyDescent="0.25">
      <c r="A98" s="72" t="s">
        <v>235</v>
      </c>
      <c r="B98" s="72"/>
      <c r="C98" s="134"/>
    </row>
    <row r="99" spans="1:3" s="126" customFormat="1" x14ac:dyDescent="0.25">
      <c r="A99" s="72" t="s">
        <v>236</v>
      </c>
      <c r="B99" s="72"/>
      <c r="C99" s="134"/>
    </row>
    <row r="100" spans="1:3" s="126" customFormat="1" x14ac:dyDescent="0.25">
      <c r="A100" s="72" t="s">
        <v>368</v>
      </c>
      <c r="B100" s="72"/>
      <c r="C100" s="134"/>
    </row>
    <row r="101" spans="1:3" s="126" customFormat="1" x14ac:dyDescent="0.25">
      <c r="A101" s="72" t="s">
        <v>237</v>
      </c>
      <c r="B101" s="72"/>
      <c r="C101" s="134"/>
    </row>
    <row r="102" spans="1:3" s="126" customFormat="1" x14ac:dyDescent="0.25">
      <c r="A102" s="72" t="s">
        <v>238</v>
      </c>
      <c r="B102" s="72"/>
      <c r="C102" s="134"/>
    </row>
    <row r="103" spans="1:3" s="126" customFormat="1" x14ac:dyDescent="0.25">
      <c r="A103" s="72" t="s">
        <v>239</v>
      </c>
      <c r="B103" s="72"/>
      <c r="C103" s="134"/>
    </row>
    <row r="104" spans="1:3" s="126" customFormat="1" x14ac:dyDescent="0.25">
      <c r="A104" s="72" t="s">
        <v>240</v>
      </c>
      <c r="B104" s="72"/>
      <c r="C104" s="134"/>
    </row>
    <row r="105" spans="1:3" s="126" customFormat="1" x14ac:dyDescent="0.25">
      <c r="A105" s="72" t="s">
        <v>241</v>
      </c>
      <c r="B105" s="72"/>
      <c r="C105" s="134"/>
    </row>
    <row r="106" spans="1:3" s="126" customFormat="1" x14ac:dyDescent="0.25">
      <c r="A106" s="72" t="s">
        <v>242</v>
      </c>
      <c r="B106" s="72"/>
      <c r="C106" s="134"/>
    </row>
    <row r="107" spans="1:3" s="126" customFormat="1" x14ac:dyDescent="0.25">
      <c r="A107" s="72" t="s">
        <v>243</v>
      </c>
      <c r="B107" s="72"/>
      <c r="C107" s="134"/>
    </row>
    <row r="108" spans="1:3" s="126" customFormat="1" x14ac:dyDescent="0.25">
      <c r="A108" s="72" t="s">
        <v>244</v>
      </c>
      <c r="B108" s="72"/>
      <c r="C108" s="134"/>
    </row>
    <row r="109" spans="1:3" s="126" customFormat="1" x14ac:dyDescent="0.25">
      <c r="A109" s="72" t="s">
        <v>245</v>
      </c>
      <c r="B109" s="72"/>
      <c r="C109" s="134"/>
    </row>
    <row r="110" spans="1:3" s="126" customFormat="1" x14ac:dyDescent="0.25">
      <c r="A110" s="72" t="s">
        <v>246</v>
      </c>
      <c r="B110" s="72"/>
      <c r="C110" s="134"/>
    </row>
    <row r="111" spans="1:3" s="126" customFormat="1" x14ac:dyDescent="0.25">
      <c r="A111" s="72" t="s">
        <v>247</v>
      </c>
      <c r="B111" s="72"/>
      <c r="C111" s="134"/>
    </row>
    <row r="112" spans="1:3" s="126" customFormat="1" x14ac:dyDescent="0.25">
      <c r="A112" s="126" t="s">
        <v>248</v>
      </c>
      <c r="B112" s="72"/>
      <c r="C112" s="134"/>
    </row>
    <row r="113" spans="1:4" s="126" customFormat="1" x14ac:dyDescent="0.25">
      <c r="A113" s="126" t="s">
        <v>249</v>
      </c>
      <c r="B113" s="72"/>
      <c r="C113" s="134"/>
    </row>
    <row r="114" spans="1:4" s="126" customFormat="1" x14ac:dyDescent="0.25">
      <c r="B114" s="72"/>
      <c r="C114" s="134"/>
    </row>
    <row r="115" spans="1:4" s="126" customFormat="1" ht="18" x14ac:dyDescent="0.25">
      <c r="A115" s="223" t="s">
        <v>250</v>
      </c>
      <c r="B115" s="223"/>
      <c r="C115" s="223"/>
      <c r="D115" s="223"/>
    </row>
    <row r="116" spans="1:4" s="126" customFormat="1" x14ac:dyDescent="0.25">
      <c r="B116" s="72"/>
      <c r="C116" s="134"/>
    </row>
    <row r="117" spans="1:4" s="126" customFormat="1" x14ac:dyDescent="0.25">
      <c r="A117" s="74" t="s">
        <v>251</v>
      </c>
      <c r="B117" s="72"/>
      <c r="C117" s="134"/>
    </row>
    <row r="118" spans="1:4" s="126" customFormat="1" x14ac:dyDescent="0.25">
      <c r="A118" s="72" t="s">
        <v>369</v>
      </c>
      <c r="B118" s="72"/>
      <c r="C118" s="134"/>
    </row>
    <row r="119" spans="1:4" s="126" customFormat="1" x14ac:dyDescent="0.25">
      <c r="A119" s="126" t="s">
        <v>370</v>
      </c>
      <c r="B119" s="72"/>
      <c r="C119" s="134"/>
    </row>
    <row r="120" spans="1:4" s="126" customFormat="1" x14ac:dyDescent="0.25">
      <c r="A120" s="72" t="s">
        <v>252</v>
      </c>
      <c r="B120" s="72"/>
      <c r="C120" s="134"/>
    </row>
    <row r="121" spans="1:4" s="126" customFormat="1" x14ac:dyDescent="0.25">
      <c r="A121" s="126" t="s">
        <v>253</v>
      </c>
      <c r="B121" s="72"/>
      <c r="C121" s="134"/>
    </row>
    <row r="122" spans="1:4" s="126" customFormat="1" x14ac:dyDescent="0.25">
      <c r="A122" s="126" t="s">
        <v>254</v>
      </c>
      <c r="B122" s="72"/>
      <c r="C122" s="134"/>
    </row>
    <row r="123" spans="1:4" s="126" customFormat="1" x14ac:dyDescent="0.25">
      <c r="B123" s="72"/>
      <c r="C123" s="134"/>
    </row>
    <row r="124" spans="1:4" s="126" customFormat="1" x14ac:dyDescent="0.25">
      <c r="A124" s="74" t="s">
        <v>255</v>
      </c>
      <c r="B124" s="72"/>
      <c r="C124" s="134"/>
    </row>
    <row r="125" spans="1:4" s="126" customFormat="1" x14ac:dyDescent="0.25">
      <c r="A125" s="72" t="s">
        <v>256</v>
      </c>
      <c r="B125" s="72"/>
      <c r="C125" s="134"/>
    </row>
    <row r="126" spans="1:4" s="126" customFormat="1" x14ac:dyDescent="0.25">
      <c r="A126" s="72" t="s">
        <v>257</v>
      </c>
      <c r="B126" s="72"/>
      <c r="C126" s="134"/>
    </row>
    <row r="127" spans="1:4" s="126" customFormat="1" x14ac:dyDescent="0.25">
      <c r="A127" s="72"/>
      <c r="B127" s="72"/>
      <c r="C127" s="134"/>
    </row>
    <row r="128" spans="1:4" s="126" customFormat="1" x14ac:dyDescent="0.25">
      <c r="A128" s="74" t="s">
        <v>371</v>
      </c>
      <c r="B128" s="72"/>
      <c r="C128" s="134"/>
    </row>
    <row r="129" spans="1:3" s="126" customFormat="1" x14ac:dyDescent="0.25">
      <c r="A129" s="72" t="s">
        <v>258</v>
      </c>
      <c r="B129" s="72"/>
      <c r="C129" s="134"/>
    </row>
    <row r="130" spans="1:3" s="126" customFormat="1" x14ac:dyDescent="0.25">
      <c r="A130" s="72" t="s">
        <v>259</v>
      </c>
      <c r="B130" s="72"/>
      <c r="C130" s="134"/>
    </row>
    <row r="131" spans="1:3" s="126" customFormat="1" x14ac:dyDescent="0.25">
      <c r="A131" s="72" t="s">
        <v>260</v>
      </c>
      <c r="B131" s="72"/>
      <c r="C131" s="134"/>
    </row>
    <row r="132" spans="1:3" s="126" customFormat="1" x14ac:dyDescent="0.25">
      <c r="A132" s="72" t="s">
        <v>261</v>
      </c>
      <c r="B132" s="72"/>
      <c r="C132" s="134"/>
    </row>
    <row r="133" spans="1:3" s="126" customFormat="1" x14ac:dyDescent="0.25">
      <c r="A133" s="72" t="s">
        <v>262</v>
      </c>
      <c r="B133" s="72"/>
      <c r="C133" s="134"/>
    </row>
    <row r="134" spans="1:3" s="126" customFormat="1" x14ac:dyDescent="0.25">
      <c r="A134" s="72" t="s">
        <v>263</v>
      </c>
      <c r="B134" s="72"/>
      <c r="C134" s="134"/>
    </row>
    <row r="135" spans="1:3" s="126" customFormat="1" x14ac:dyDescent="0.25">
      <c r="A135" s="72" t="s">
        <v>264</v>
      </c>
      <c r="B135" s="72"/>
      <c r="C135" s="134"/>
    </row>
    <row r="136" spans="1:3" s="126" customFormat="1" x14ac:dyDescent="0.25">
      <c r="A136" s="126" t="s">
        <v>393</v>
      </c>
      <c r="B136" s="72"/>
      <c r="C136" s="134"/>
    </row>
    <row r="137" spans="1:3" s="126" customFormat="1" x14ac:dyDescent="0.25">
      <c r="A137" s="72" t="s">
        <v>265</v>
      </c>
      <c r="B137" s="72"/>
      <c r="C137" s="134"/>
    </row>
    <row r="138" spans="1:3" s="126" customFormat="1" x14ac:dyDescent="0.25">
      <c r="A138" s="72" t="s">
        <v>266</v>
      </c>
      <c r="B138" s="72"/>
      <c r="C138" s="134"/>
    </row>
    <row r="139" spans="1:3" s="126" customFormat="1" x14ac:dyDescent="0.25">
      <c r="A139" s="72" t="s">
        <v>267</v>
      </c>
      <c r="B139" s="72"/>
      <c r="C139" s="134"/>
    </row>
    <row r="140" spans="1:3" s="126" customFormat="1" x14ac:dyDescent="0.25">
      <c r="A140" s="72" t="s">
        <v>268</v>
      </c>
      <c r="B140" s="72"/>
      <c r="C140" s="134"/>
    </row>
    <row r="141" spans="1:3" s="126" customFormat="1" x14ac:dyDescent="0.25">
      <c r="A141" s="72" t="s">
        <v>269</v>
      </c>
      <c r="B141" s="72" t="s">
        <v>270</v>
      </c>
      <c r="C141" s="134"/>
    </row>
    <row r="142" spans="1:3" s="126" customFormat="1" x14ac:dyDescent="0.25">
      <c r="A142" s="72" t="s">
        <v>269</v>
      </c>
      <c r="B142" s="72" t="s">
        <v>271</v>
      </c>
      <c r="C142" s="134"/>
    </row>
    <row r="143" spans="1:3" s="126" customFormat="1" x14ac:dyDescent="0.25">
      <c r="A143" s="72"/>
      <c r="B143" s="72"/>
      <c r="C143" s="134"/>
    </row>
    <row r="144" spans="1:3" s="126" customFormat="1" x14ac:dyDescent="0.25">
      <c r="A144" s="74" t="s">
        <v>372</v>
      </c>
      <c r="B144" s="72"/>
      <c r="C144" s="134"/>
    </row>
    <row r="145" spans="1:3" s="126" customFormat="1" x14ac:dyDescent="0.25">
      <c r="A145" s="74" t="s">
        <v>272</v>
      </c>
      <c r="B145" s="72"/>
      <c r="C145" s="134"/>
    </row>
    <row r="146" spans="1:3" s="126" customFormat="1" x14ac:dyDescent="0.25">
      <c r="A146" s="72" t="s">
        <v>394</v>
      </c>
      <c r="B146" s="72"/>
      <c r="C146" s="134"/>
    </row>
    <row r="147" spans="1:3" s="126" customFormat="1" x14ac:dyDescent="0.25">
      <c r="A147" s="72" t="s">
        <v>273</v>
      </c>
      <c r="B147" s="72"/>
      <c r="C147" s="134"/>
    </row>
    <row r="148" spans="1:3" s="126" customFormat="1" x14ac:dyDescent="0.25">
      <c r="A148" s="72" t="s">
        <v>274</v>
      </c>
      <c r="B148" s="72"/>
      <c r="C148" s="134"/>
    </row>
    <row r="149" spans="1:3" s="126" customFormat="1" x14ac:dyDescent="0.25">
      <c r="A149" s="72" t="s">
        <v>275</v>
      </c>
      <c r="B149" s="72"/>
      <c r="C149" s="134"/>
    </row>
    <row r="150" spans="1:3" s="126" customFormat="1" x14ac:dyDescent="0.25">
      <c r="A150" s="72" t="s">
        <v>276</v>
      </c>
      <c r="B150" s="72"/>
      <c r="C150" s="134"/>
    </row>
    <row r="151" spans="1:3" s="126" customFormat="1" x14ac:dyDescent="0.25">
      <c r="A151" s="72"/>
      <c r="B151" s="72"/>
      <c r="C151" s="134"/>
    </row>
    <row r="152" spans="1:3" s="126" customFormat="1" x14ac:dyDescent="0.25">
      <c r="A152" s="74" t="s">
        <v>373</v>
      </c>
      <c r="B152" s="72"/>
      <c r="C152" s="134"/>
    </row>
    <row r="153" spans="1:3" s="126" customFormat="1" x14ac:dyDescent="0.25">
      <c r="A153" s="74" t="s">
        <v>277</v>
      </c>
      <c r="B153" s="72"/>
      <c r="C153" s="134"/>
    </row>
    <row r="154" spans="1:3" s="126" customFormat="1" x14ac:dyDescent="0.25">
      <c r="A154" s="72" t="s">
        <v>395</v>
      </c>
      <c r="B154" s="72"/>
      <c r="C154" s="134"/>
    </row>
    <row r="155" spans="1:3" s="126" customFormat="1" x14ac:dyDescent="0.25">
      <c r="A155" s="72" t="s">
        <v>278</v>
      </c>
      <c r="B155" s="72"/>
      <c r="C155" s="134"/>
    </row>
    <row r="156" spans="1:3" s="126" customFormat="1" x14ac:dyDescent="0.25">
      <c r="A156" s="72" t="s">
        <v>279</v>
      </c>
      <c r="B156" s="72"/>
      <c r="C156" s="134"/>
    </row>
    <row r="157" spans="1:3" s="126" customFormat="1" x14ac:dyDescent="0.25">
      <c r="A157" s="72" t="s">
        <v>280</v>
      </c>
      <c r="B157" s="72"/>
      <c r="C157" s="134"/>
    </row>
    <row r="158" spans="1:3" s="126" customFormat="1" x14ac:dyDescent="0.25">
      <c r="A158" s="72" t="s">
        <v>281</v>
      </c>
      <c r="B158" s="72"/>
      <c r="C158" s="134"/>
    </row>
    <row r="159" spans="1:3" s="126" customFormat="1" x14ac:dyDescent="0.25">
      <c r="A159" s="72" t="s">
        <v>282</v>
      </c>
      <c r="B159" s="72"/>
      <c r="C159" s="134"/>
    </row>
    <row r="160" spans="1:3" s="126" customFormat="1" x14ac:dyDescent="0.25">
      <c r="B160" s="72"/>
      <c r="C160" s="134"/>
    </row>
    <row r="161" spans="1:3" s="126" customFormat="1" x14ac:dyDescent="0.25">
      <c r="A161" s="72" t="s">
        <v>374</v>
      </c>
      <c r="B161" s="72"/>
      <c r="C161" s="134"/>
    </row>
    <row r="162" spans="1:3" s="126" customFormat="1" x14ac:dyDescent="0.25">
      <c r="A162" s="72" t="s">
        <v>283</v>
      </c>
      <c r="B162" s="72"/>
      <c r="C162" s="134"/>
    </row>
    <row r="163" spans="1:3" s="126" customFormat="1" x14ac:dyDescent="0.25">
      <c r="A163" s="72"/>
      <c r="B163" s="72"/>
      <c r="C163" s="134"/>
    </row>
    <row r="164" spans="1:3" s="126" customFormat="1" x14ac:dyDescent="0.25">
      <c r="A164" s="72" t="s">
        <v>284</v>
      </c>
      <c r="B164" s="72"/>
      <c r="C164" s="134"/>
    </row>
    <row r="165" spans="1:3" s="126" customFormat="1" x14ac:dyDescent="0.25">
      <c r="A165" s="72" t="s">
        <v>285</v>
      </c>
      <c r="B165" s="72"/>
      <c r="C165" s="134"/>
    </row>
    <row r="166" spans="1:3" s="126" customFormat="1" x14ac:dyDescent="0.25">
      <c r="A166" s="72"/>
      <c r="B166" s="72"/>
      <c r="C166" s="134"/>
    </row>
    <row r="167" spans="1:3" s="126" customFormat="1" x14ac:dyDescent="0.25">
      <c r="A167" s="74" t="s">
        <v>286</v>
      </c>
      <c r="B167" s="72"/>
      <c r="C167" s="134"/>
    </row>
    <row r="168" spans="1:3" s="126" customFormat="1" x14ac:dyDescent="0.25">
      <c r="A168" s="72" t="s">
        <v>396</v>
      </c>
      <c r="B168" s="72"/>
      <c r="C168" s="134"/>
    </row>
    <row r="169" spans="1:3" s="126" customFormat="1" x14ac:dyDescent="0.25">
      <c r="A169" s="72" t="s">
        <v>287</v>
      </c>
      <c r="B169" s="72"/>
      <c r="C169" s="134"/>
    </row>
    <row r="170" spans="1:3" s="126" customFormat="1" x14ac:dyDescent="0.25">
      <c r="A170" s="72" t="s">
        <v>288</v>
      </c>
      <c r="B170" s="72"/>
      <c r="C170" s="134"/>
    </row>
    <row r="171" spans="1:3" s="126" customFormat="1" x14ac:dyDescent="0.25">
      <c r="A171" s="72" t="s">
        <v>289</v>
      </c>
      <c r="B171" s="72"/>
      <c r="C171" s="134"/>
    </row>
    <row r="172" spans="1:3" s="126" customFormat="1" x14ac:dyDescent="0.25">
      <c r="A172" s="72" t="s">
        <v>290</v>
      </c>
      <c r="B172" s="72"/>
      <c r="C172" s="134"/>
    </row>
    <row r="173" spans="1:3" s="126" customFormat="1" x14ac:dyDescent="0.25">
      <c r="A173" s="72" t="s">
        <v>291</v>
      </c>
      <c r="B173" s="72"/>
      <c r="C173" s="134"/>
    </row>
    <row r="174" spans="1:3" s="126" customFormat="1" x14ac:dyDescent="0.25">
      <c r="B174" s="72"/>
      <c r="C174" s="134"/>
    </row>
    <row r="175" spans="1:3" s="126" customFormat="1" x14ac:dyDescent="0.25">
      <c r="A175" s="72" t="s">
        <v>292</v>
      </c>
      <c r="B175" s="72"/>
      <c r="C175" s="134"/>
    </row>
    <row r="176" spans="1:3" s="126" customFormat="1" x14ac:dyDescent="0.25">
      <c r="A176" s="126" t="s">
        <v>293</v>
      </c>
      <c r="B176" s="72"/>
      <c r="C176" s="134"/>
    </row>
    <row r="177" spans="1:3" s="126" customFormat="1" x14ac:dyDescent="0.25">
      <c r="B177" s="72"/>
      <c r="C177" s="134"/>
    </row>
    <row r="178" spans="1:3" s="126" customFormat="1" x14ac:dyDescent="0.25">
      <c r="A178" s="74" t="s">
        <v>294</v>
      </c>
      <c r="B178" s="72"/>
      <c r="C178" s="134"/>
    </row>
    <row r="179" spans="1:3" s="126" customFormat="1" x14ac:dyDescent="0.25">
      <c r="A179" s="72" t="s">
        <v>295</v>
      </c>
      <c r="B179" s="72"/>
      <c r="C179" s="134"/>
    </row>
    <row r="180" spans="1:3" s="126" customFormat="1" x14ac:dyDescent="0.25">
      <c r="A180" s="126" t="s">
        <v>397</v>
      </c>
      <c r="B180" s="72"/>
      <c r="C180" s="134"/>
    </row>
    <row r="181" spans="1:3" s="126" customFormat="1" x14ac:dyDescent="0.25">
      <c r="A181" s="72" t="s">
        <v>296</v>
      </c>
      <c r="B181" s="72"/>
      <c r="C181" s="134"/>
    </row>
    <row r="182" spans="1:3" s="126" customFormat="1" x14ac:dyDescent="0.25">
      <c r="A182" s="126" t="s">
        <v>398</v>
      </c>
      <c r="B182" s="72"/>
      <c r="C182" s="134"/>
    </row>
    <row r="183" spans="1:3" s="126" customFormat="1" x14ac:dyDescent="0.25">
      <c r="A183" s="72" t="s">
        <v>297</v>
      </c>
      <c r="B183" s="72"/>
      <c r="C183" s="134"/>
    </row>
    <row r="184" spans="1:3" s="126" customFormat="1" x14ac:dyDescent="0.25">
      <c r="A184" s="126" t="s">
        <v>298</v>
      </c>
      <c r="B184" s="72"/>
      <c r="C184" s="134"/>
    </row>
    <row r="185" spans="1:3" s="126" customFormat="1" x14ac:dyDescent="0.25">
      <c r="A185" s="126" t="s">
        <v>299</v>
      </c>
      <c r="B185" s="72"/>
      <c r="C185" s="134"/>
    </row>
    <row r="186" spans="1:3" s="126" customFormat="1" x14ac:dyDescent="0.25">
      <c r="B186" s="72"/>
      <c r="C186" s="134"/>
    </row>
    <row r="187" spans="1:3" s="126" customFormat="1" x14ac:dyDescent="0.25">
      <c r="A187" s="74" t="s">
        <v>375</v>
      </c>
      <c r="B187" s="72"/>
      <c r="C187" s="134"/>
    </row>
    <row r="188" spans="1:3" s="126" customFormat="1" x14ac:dyDescent="0.25">
      <c r="A188" s="72" t="s">
        <v>300</v>
      </c>
      <c r="B188" s="72"/>
      <c r="C188" s="134"/>
    </row>
    <row r="189" spans="1:3" s="126" customFormat="1" x14ac:dyDescent="0.25">
      <c r="A189" s="72" t="s">
        <v>301</v>
      </c>
      <c r="B189" s="72"/>
      <c r="C189" s="134"/>
    </row>
    <row r="190" spans="1:3" s="126" customFormat="1" x14ac:dyDescent="0.25">
      <c r="A190" s="72" t="s">
        <v>302</v>
      </c>
      <c r="B190" s="72"/>
      <c r="C190" s="134"/>
    </row>
    <row r="191" spans="1:3" s="126" customFormat="1" x14ac:dyDescent="0.25">
      <c r="A191" s="72" t="s">
        <v>303</v>
      </c>
      <c r="B191" s="72"/>
      <c r="C191" s="134"/>
    </row>
    <row r="192" spans="1:3" s="126" customFormat="1" x14ac:dyDescent="0.25">
      <c r="A192" s="72"/>
      <c r="B192" s="72"/>
      <c r="C192" s="134"/>
    </row>
    <row r="193" spans="1:3" s="126" customFormat="1" x14ac:dyDescent="0.25">
      <c r="A193" s="74" t="s">
        <v>376</v>
      </c>
      <c r="B193" s="72"/>
      <c r="C193" s="134"/>
    </row>
    <row r="194" spans="1:3" s="126" customFormat="1" x14ac:dyDescent="0.25">
      <c r="A194" s="72" t="s">
        <v>399</v>
      </c>
      <c r="B194" s="72"/>
      <c r="C194" s="134"/>
    </row>
    <row r="195" spans="1:3" s="126" customFormat="1" x14ac:dyDescent="0.25">
      <c r="A195" s="72" t="s">
        <v>304</v>
      </c>
      <c r="B195" s="72"/>
      <c r="C195" s="134"/>
    </row>
    <row r="196" spans="1:3" s="126" customFormat="1" x14ac:dyDescent="0.25">
      <c r="A196" s="72" t="s">
        <v>305</v>
      </c>
      <c r="B196" s="72"/>
      <c r="C196" s="134"/>
    </row>
    <row r="197" spans="1:3" s="126" customFormat="1" x14ac:dyDescent="0.25">
      <c r="A197" s="72" t="s">
        <v>306</v>
      </c>
      <c r="B197" s="72"/>
      <c r="C197" s="134"/>
    </row>
    <row r="198" spans="1:3" s="126" customFormat="1" x14ac:dyDescent="0.25">
      <c r="A198" s="74"/>
      <c r="B198" s="72"/>
      <c r="C198" s="134"/>
    </row>
    <row r="199" spans="1:3" s="126" customFormat="1" x14ac:dyDescent="0.25">
      <c r="A199" s="74" t="s">
        <v>377</v>
      </c>
      <c r="B199" s="72"/>
      <c r="C199" s="134"/>
    </row>
    <row r="200" spans="1:3" s="126" customFormat="1" x14ac:dyDescent="0.25">
      <c r="A200" s="72" t="s">
        <v>307</v>
      </c>
      <c r="B200" s="72"/>
      <c r="C200" s="134"/>
    </row>
    <row r="201" spans="1:3" s="126" customFormat="1" x14ac:dyDescent="0.25">
      <c r="A201" s="126" t="s">
        <v>308</v>
      </c>
      <c r="B201" s="72"/>
      <c r="C201" s="134"/>
    </row>
    <row r="202" spans="1:3" s="126" customFormat="1" x14ac:dyDescent="0.25">
      <c r="B202" s="72"/>
      <c r="C202" s="134"/>
    </row>
    <row r="203" spans="1:3" s="126" customFormat="1" x14ac:dyDescent="0.25">
      <c r="A203" s="74" t="s">
        <v>378</v>
      </c>
      <c r="B203" s="72"/>
      <c r="C203" s="134"/>
    </row>
    <row r="204" spans="1:3" s="126" customFormat="1" x14ac:dyDescent="0.25">
      <c r="A204" s="72" t="s">
        <v>309</v>
      </c>
      <c r="B204" s="72"/>
      <c r="C204" s="134"/>
    </row>
    <row r="205" spans="1:3" s="126" customFormat="1" x14ac:dyDescent="0.25">
      <c r="A205" s="126" t="s">
        <v>310</v>
      </c>
      <c r="B205" s="72"/>
      <c r="C205" s="134"/>
    </row>
    <row r="206" spans="1:3" s="126" customFormat="1" x14ac:dyDescent="0.25">
      <c r="A206" s="126" t="s">
        <v>311</v>
      </c>
      <c r="B206" s="72"/>
      <c r="C206" s="134"/>
    </row>
    <row r="207" spans="1:3" s="126" customFormat="1" x14ac:dyDescent="0.25">
      <c r="A207" s="126" t="s">
        <v>312</v>
      </c>
      <c r="B207" s="72"/>
      <c r="C207" s="134"/>
    </row>
    <row r="208" spans="1:3" s="126" customFormat="1" x14ac:dyDescent="0.25">
      <c r="B208" s="72"/>
      <c r="C208" s="134"/>
    </row>
    <row r="209" spans="1:4" s="126" customFormat="1" x14ac:dyDescent="0.25">
      <c r="A209" s="74" t="s">
        <v>379</v>
      </c>
      <c r="B209" s="72"/>
      <c r="C209" s="134"/>
    </row>
    <row r="210" spans="1:4" s="126" customFormat="1" x14ac:dyDescent="0.25">
      <c r="A210" s="72" t="s">
        <v>313</v>
      </c>
      <c r="B210" s="72"/>
      <c r="C210" s="134"/>
    </row>
    <row r="211" spans="1:4" s="126" customFormat="1" x14ac:dyDescent="0.25">
      <c r="A211" s="72" t="s">
        <v>314</v>
      </c>
      <c r="B211" s="72"/>
      <c r="C211" s="134"/>
    </row>
    <row r="212" spans="1:4" s="126" customFormat="1" x14ac:dyDescent="0.25">
      <c r="A212" s="72" t="s">
        <v>315</v>
      </c>
      <c r="B212" s="72"/>
      <c r="C212" s="134"/>
    </row>
    <row r="213" spans="1:4" s="126" customFormat="1" x14ac:dyDescent="0.25">
      <c r="A213" s="72"/>
      <c r="B213" s="72"/>
      <c r="C213" s="134"/>
    </row>
    <row r="214" spans="1:4" s="126" customFormat="1" x14ac:dyDescent="0.25">
      <c r="A214" s="74" t="s">
        <v>380</v>
      </c>
      <c r="B214" s="72"/>
      <c r="C214" s="134"/>
    </row>
    <row r="215" spans="1:4" s="126" customFormat="1" x14ac:dyDescent="0.25">
      <c r="A215" s="72" t="s">
        <v>316</v>
      </c>
      <c r="B215" s="72"/>
      <c r="C215" s="134"/>
    </row>
    <row r="216" spans="1:4" s="126" customFormat="1" x14ac:dyDescent="0.25">
      <c r="A216" s="72" t="s">
        <v>317</v>
      </c>
      <c r="B216" s="72"/>
      <c r="C216" s="134"/>
    </row>
    <row r="217" spans="1:4" s="126" customFormat="1" x14ac:dyDescent="0.25">
      <c r="A217" s="72" t="s">
        <v>318</v>
      </c>
      <c r="B217" s="72"/>
      <c r="C217" s="134"/>
    </row>
    <row r="218" spans="1:4" s="126" customFormat="1" x14ac:dyDescent="0.25">
      <c r="A218" s="72" t="s">
        <v>319</v>
      </c>
      <c r="B218" s="72"/>
      <c r="C218" s="134"/>
    </row>
    <row r="219" spans="1:4" s="126" customFormat="1" x14ac:dyDescent="0.25">
      <c r="A219" s="72" t="s">
        <v>320</v>
      </c>
      <c r="B219" s="72"/>
      <c r="C219" s="134"/>
    </row>
    <row r="220" spans="1:4" s="126" customFormat="1" x14ac:dyDescent="0.25">
      <c r="A220" s="72" t="s">
        <v>321</v>
      </c>
      <c r="B220" s="72"/>
      <c r="C220" s="134"/>
    </row>
    <row r="221" spans="1:4" s="2" customFormat="1" x14ac:dyDescent="0.25">
      <c r="A221" s="55"/>
      <c r="B221" s="56"/>
      <c r="C221" s="57"/>
    </row>
    <row r="222" spans="1:4" s="2" customFormat="1" x14ac:dyDescent="0.25">
      <c r="B222" s="56"/>
      <c r="C222" s="57"/>
    </row>
    <row r="223" spans="1:4" s="2" customFormat="1" ht="18" x14ac:dyDescent="0.35">
      <c r="A223" s="226" t="s">
        <v>322</v>
      </c>
      <c r="B223" s="226"/>
      <c r="C223" s="226"/>
      <c r="D223" s="226"/>
    </row>
    <row r="224" spans="1:4" s="2" customFormat="1" x14ac:dyDescent="0.25">
      <c r="A224" s="55"/>
      <c r="B224" s="56"/>
      <c r="C224" s="57"/>
    </row>
    <row r="225" spans="1:3" s="2" customFormat="1" x14ac:dyDescent="0.25">
      <c r="A225" s="59"/>
      <c r="B225" s="56"/>
      <c r="C225" s="57"/>
    </row>
    <row r="226" spans="1:3" s="2" customFormat="1" x14ac:dyDescent="0.25">
      <c r="A226" s="53"/>
      <c r="B226" s="53"/>
    </row>
    <row r="227" spans="1:3" s="2" customFormat="1" x14ac:dyDescent="0.25">
      <c r="A227" s="53"/>
      <c r="B227" s="53"/>
    </row>
    <row r="228" spans="1:3" s="2" customFormat="1" x14ac:dyDescent="0.25">
      <c r="A228" s="53"/>
      <c r="B228" s="53"/>
    </row>
    <row r="229" spans="1:3" s="2" customFormat="1" x14ac:dyDescent="0.25">
      <c r="A229" s="53"/>
      <c r="B229" s="53"/>
    </row>
    <row r="230" spans="1:3" s="2" customFormat="1" x14ac:dyDescent="0.25">
      <c r="A230" s="53"/>
      <c r="B230" s="53"/>
    </row>
    <row r="231" spans="1:3" s="2" customFormat="1" x14ac:dyDescent="0.25">
      <c r="A231" s="53"/>
      <c r="B231" s="53"/>
    </row>
    <row r="232" spans="1:3" s="2" customFormat="1" x14ac:dyDescent="0.25">
      <c r="A232" s="53"/>
      <c r="B232" s="53"/>
    </row>
    <row r="233" spans="1:3" s="2" customFormat="1" x14ac:dyDescent="0.25">
      <c r="A233" s="53"/>
      <c r="B233" s="53"/>
    </row>
    <row r="234" spans="1:3" s="2" customFormat="1" x14ac:dyDescent="0.25">
      <c r="A234" s="53"/>
      <c r="B234" s="53"/>
    </row>
    <row r="235" spans="1:3" s="2" customFormat="1" x14ac:dyDescent="0.25">
      <c r="A235" s="53"/>
      <c r="B235" s="53"/>
    </row>
    <row r="236" spans="1:3" s="2" customFormat="1" x14ac:dyDescent="0.25">
      <c r="A236" s="53"/>
      <c r="B236" s="53"/>
    </row>
    <row r="237" spans="1:3" s="2" customFormat="1" x14ac:dyDescent="0.25">
      <c r="A237" s="53"/>
      <c r="B237" s="53"/>
    </row>
    <row r="238" spans="1:3" s="2" customFormat="1" x14ac:dyDescent="0.25">
      <c r="A238" s="53"/>
      <c r="B238" s="53"/>
    </row>
    <row r="239" spans="1:3" s="2" customFormat="1" x14ac:dyDescent="0.25">
      <c r="A239" s="60" t="s">
        <v>323</v>
      </c>
      <c r="B239" s="53"/>
    </row>
    <row r="240" spans="1:3" s="2" customFormat="1" x14ac:dyDescent="0.25">
      <c r="A240" s="53"/>
      <c r="B240" s="53"/>
    </row>
    <row r="241" spans="1:2" s="2" customFormat="1" x14ac:dyDescent="0.25">
      <c r="A241" s="60" t="s">
        <v>324</v>
      </c>
      <c r="B241" s="53"/>
    </row>
    <row r="242" spans="1:2" s="2" customFormat="1" x14ac:dyDescent="0.25">
      <c r="B242" s="61" t="s">
        <v>325</v>
      </c>
    </row>
    <row r="243" spans="1:2" s="2" customFormat="1" x14ac:dyDescent="0.25">
      <c r="A243" s="62"/>
      <c r="B243" s="53"/>
    </row>
    <row r="244" spans="1:2" s="2" customFormat="1" x14ac:dyDescent="0.25">
      <c r="A244" s="62"/>
      <c r="B244" s="53"/>
    </row>
    <row r="245" spans="1:2" s="2" customFormat="1" x14ac:dyDescent="0.25">
      <c r="A245" s="62"/>
      <c r="B245" s="53"/>
    </row>
    <row r="246" spans="1:2" s="2" customFormat="1" x14ac:dyDescent="0.25">
      <c r="A246" s="62"/>
      <c r="B246" s="53"/>
    </row>
    <row r="247" spans="1:2" s="2" customFormat="1" x14ac:dyDescent="0.25">
      <c r="A247" s="62"/>
      <c r="B247" s="53"/>
    </row>
    <row r="248" spans="1:2" s="2" customFormat="1" x14ac:dyDescent="0.25">
      <c r="A248" s="62"/>
      <c r="B248" s="53"/>
    </row>
    <row r="249" spans="1:2" s="2" customFormat="1" x14ac:dyDescent="0.25">
      <c r="A249" s="62"/>
      <c r="B249" s="53"/>
    </row>
    <row r="250" spans="1:2" s="2" customFormat="1" x14ac:dyDescent="0.25">
      <c r="B250" s="53"/>
    </row>
    <row r="251" spans="1:2" s="2" customFormat="1" x14ac:dyDescent="0.25">
      <c r="A251" s="60"/>
      <c r="B251" s="53"/>
    </row>
    <row r="252" spans="1:2" s="2" customFormat="1" x14ac:dyDescent="0.25">
      <c r="A252" s="60"/>
      <c r="B252" s="53"/>
    </row>
    <row r="253" spans="1:2" s="2" customFormat="1" x14ac:dyDescent="0.25">
      <c r="A253" s="60"/>
      <c r="B253" s="53"/>
    </row>
    <row r="254" spans="1:2" s="2" customFormat="1" x14ac:dyDescent="0.25">
      <c r="A254" s="60"/>
      <c r="B254" s="53"/>
    </row>
    <row r="255" spans="1:2" s="2" customFormat="1" x14ac:dyDescent="0.25">
      <c r="A255" s="60"/>
      <c r="B255" s="53"/>
    </row>
    <row r="256" spans="1:2" s="2" customFormat="1" x14ac:dyDescent="0.25">
      <c r="A256" s="60"/>
      <c r="B256" s="53"/>
    </row>
    <row r="257" spans="1:4" s="2" customFormat="1" x14ac:dyDescent="0.25">
      <c r="A257" s="60"/>
      <c r="B257" s="53"/>
    </row>
    <row r="258" spans="1:4" s="2" customFormat="1" x14ac:dyDescent="0.25">
      <c r="A258" s="60"/>
      <c r="B258" s="53"/>
    </row>
    <row r="259" spans="1:4" s="2" customFormat="1" x14ac:dyDescent="0.25">
      <c r="A259" s="60"/>
      <c r="B259" s="61" t="s">
        <v>363</v>
      </c>
    </row>
    <row r="260" spans="1:4" s="2" customFormat="1" x14ac:dyDescent="0.25">
      <c r="A260" s="60"/>
      <c r="B260" s="53"/>
    </row>
    <row r="261" spans="1:4" s="2" customFormat="1" ht="18" x14ac:dyDescent="0.35">
      <c r="A261" s="226" t="s">
        <v>326</v>
      </c>
      <c r="B261" s="226"/>
      <c r="C261" s="226"/>
      <c r="D261" s="226"/>
    </row>
    <row r="262" spans="1:4" s="2" customFormat="1" x14ac:dyDescent="0.25"/>
    <row r="263" spans="1:4" s="2" customFormat="1" x14ac:dyDescent="0.25">
      <c r="A263" s="55" t="s">
        <v>327</v>
      </c>
      <c r="B263" s="56"/>
      <c r="C263" s="63"/>
    </row>
    <row r="264" spans="1:4" s="2" customFormat="1" x14ac:dyDescent="0.25">
      <c r="A264" s="55" t="s">
        <v>328</v>
      </c>
      <c r="B264" s="56"/>
      <c r="C264" s="63"/>
    </row>
    <row r="265" spans="1:4" s="2" customFormat="1" x14ac:dyDescent="0.25">
      <c r="A265" s="55"/>
      <c r="B265" s="56"/>
      <c r="C265" s="63"/>
    </row>
    <row r="266" spans="1:4" s="2" customFormat="1" ht="18" x14ac:dyDescent="0.35">
      <c r="A266" s="226" t="s">
        <v>329</v>
      </c>
      <c r="B266" s="226"/>
      <c r="C266" s="226"/>
      <c r="D266" s="226"/>
    </row>
    <row r="267" spans="1:4" s="2" customFormat="1" x14ac:dyDescent="0.25">
      <c r="A267" s="54"/>
      <c r="B267" s="56"/>
      <c r="C267" s="63"/>
    </row>
    <row r="268" spans="1:4" s="2" customFormat="1" x14ac:dyDescent="0.25">
      <c r="A268" s="55" t="s">
        <v>330</v>
      </c>
      <c r="B268" s="56"/>
      <c r="C268" s="63"/>
    </row>
    <row r="269" spans="1:4" s="2" customFormat="1" x14ac:dyDescent="0.25">
      <c r="A269" s="55" t="s">
        <v>331</v>
      </c>
      <c r="B269" s="56"/>
      <c r="C269" s="63"/>
    </row>
    <row r="270" spans="1:4" s="2" customFormat="1" x14ac:dyDescent="0.25">
      <c r="A270" s="55"/>
      <c r="B270" s="56"/>
      <c r="C270" s="63"/>
    </row>
    <row r="271" spans="1:4" s="2" customFormat="1" ht="18" x14ac:dyDescent="0.35">
      <c r="A271" s="226" t="s">
        <v>332</v>
      </c>
      <c r="B271" s="226"/>
      <c r="C271" s="226"/>
      <c r="D271" s="226"/>
    </row>
    <row r="272" spans="1:4" s="2" customFormat="1" x14ac:dyDescent="0.25">
      <c r="A272" s="54"/>
      <c r="B272" s="56"/>
      <c r="C272" s="63"/>
    </row>
    <row r="273" spans="1:4" s="2" customFormat="1" x14ac:dyDescent="0.25">
      <c r="A273" s="55" t="s">
        <v>333</v>
      </c>
      <c r="B273" s="56"/>
      <c r="C273" s="63"/>
    </row>
    <row r="274" spans="1:4" s="2" customFormat="1" x14ac:dyDescent="0.25">
      <c r="A274" s="55" t="s">
        <v>334</v>
      </c>
      <c r="B274" s="56"/>
      <c r="C274" s="63"/>
    </row>
    <row r="275" spans="1:4" s="2" customFormat="1" x14ac:dyDescent="0.25">
      <c r="A275" s="55"/>
      <c r="B275" s="56"/>
      <c r="C275" s="63"/>
    </row>
    <row r="276" spans="1:4" s="2" customFormat="1" ht="18" x14ac:dyDescent="0.35">
      <c r="A276" s="226" t="s">
        <v>335</v>
      </c>
      <c r="B276" s="226"/>
      <c r="C276" s="226"/>
      <c r="D276" s="226"/>
    </row>
    <row r="277" spans="1:4" s="2" customFormat="1" x14ac:dyDescent="0.25">
      <c r="A277" s="54"/>
      <c r="B277" s="56"/>
      <c r="C277" s="63"/>
    </row>
    <row r="278" spans="1:4" s="2" customFormat="1" x14ac:dyDescent="0.25">
      <c r="A278" s="55" t="s">
        <v>336</v>
      </c>
      <c r="B278" s="56"/>
      <c r="C278" s="63"/>
    </row>
    <row r="279" spans="1:4" s="2" customFormat="1" x14ac:dyDescent="0.25">
      <c r="A279" s="55" t="s">
        <v>337</v>
      </c>
      <c r="B279" s="56"/>
      <c r="C279" s="63"/>
    </row>
    <row r="280" spans="1:4" s="2" customFormat="1" x14ac:dyDescent="0.25">
      <c r="A280" s="55" t="s">
        <v>353</v>
      </c>
      <c r="B280" s="56"/>
      <c r="C280" s="63"/>
    </row>
    <row r="281" spans="1:4" s="2" customFormat="1" x14ac:dyDescent="0.25">
      <c r="A281" s="55"/>
      <c r="B281" s="56"/>
      <c r="C281" s="63"/>
    </row>
    <row r="282" spans="1:4" s="2" customFormat="1" ht="40.5" customHeight="1" x14ac:dyDescent="0.35">
      <c r="A282" s="225" t="s">
        <v>338</v>
      </c>
      <c r="B282" s="225"/>
      <c r="C282" s="225"/>
      <c r="D282" s="225"/>
    </row>
    <row r="283" spans="1:4" s="2" customFormat="1" x14ac:dyDescent="0.25">
      <c r="A283" s="54"/>
      <c r="B283" s="56"/>
      <c r="C283" s="63"/>
    </row>
    <row r="284" spans="1:4" s="2" customFormat="1" x14ac:dyDescent="0.25">
      <c r="A284" s="55" t="s">
        <v>400</v>
      </c>
      <c r="B284" s="56"/>
      <c r="C284" s="63"/>
    </row>
    <row r="285" spans="1:4" s="2" customFormat="1" x14ac:dyDescent="0.25">
      <c r="A285" s="55" t="s">
        <v>339</v>
      </c>
      <c r="B285" s="56"/>
      <c r="C285" s="63"/>
    </row>
    <row r="286" spans="1:4" s="2" customFormat="1" x14ac:dyDescent="0.25">
      <c r="A286" s="2" t="s">
        <v>340</v>
      </c>
      <c r="B286" s="56"/>
      <c r="C286" s="63"/>
    </row>
    <row r="287" spans="1:4" s="2" customFormat="1" x14ac:dyDescent="0.25">
      <c r="A287" s="55"/>
      <c r="B287" s="56"/>
      <c r="C287" s="63"/>
    </row>
    <row r="288" spans="1:4" s="2" customFormat="1" ht="18" x14ac:dyDescent="0.35">
      <c r="A288" s="226" t="s">
        <v>341</v>
      </c>
      <c r="B288" s="226"/>
      <c r="C288" s="226"/>
      <c r="D288" s="226"/>
    </row>
    <row r="289" spans="1:4" s="2" customFormat="1" x14ac:dyDescent="0.25">
      <c r="A289" s="54"/>
      <c r="B289" s="56"/>
      <c r="C289" s="63"/>
    </row>
    <row r="290" spans="1:4" s="2" customFormat="1" x14ac:dyDescent="0.25">
      <c r="A290" s="55" t="s">
        <v>342</v>
      </c>
      <c r="B290" s="56"/>
      <c r="C290" s="63"/>
    </row>
    <row r="291" spans="1:4" s="2" customFormat="1" x14ac:dyDescent="0.25">
      <c r="A291" s="55" t="s">
        <v>343</v>
      </c>
      <c r="B291" s="56"/>
      <c r="C291" s="63"/>
    </row>
    <row r="292" spans="1:4" s="2" customFormat="1" x14ac:dyDescent="0.25">
      <c r="A292" s="55" t="s">
        <v>344</v>
      </c>
      <c r="B292" s="56"/>
      <c r="C292" s="63"/>
    </row>
    <row r="293" spans="1:4" s="2" customFormat="1" x14ac:dyDescent="0.25">
      <c r="A293" s="55" t="s">
        <v>345</v>
      </c>
      <c r="B293" s="56"/>
      <c r="C293" s="63"/>
    </row>
    <row r="294" spans="1:4" s="2" customFormat="1" x14ac:dyDescent="0.25">
      <c r="A294" s="55" t="s">
        <v>346</v>
      </c>
      <c r="B294" s="56"/>
      <c r="C294" s="63"/>
    </row>
    <row r="295" spans="1:4" s="2" customFormat="1" x14ac:dyDescent="0.25">
      <c r="A295" s="55" t="s">
        <v>347</v>
      </c>
      <c r="B295" s="56"/>
      <c r="C295" s="63"/>
    </row>
    <row r="296" spans="1:4" s="2" customFormat="1" x14ac:dyDescent="0.25">
      <c r="A296" s="55" t="s">
        <v>348</v>
      </c>
      <c r="B296" s="56"/>
      <c r="C296" s="63"/>
    </row>
    <row r="297" spans="1:4" s="2" customFormat="1" x14ac:dyDescent="0.25">
      <c r="A297" s="55" t="s">
        <v>349</v>
      </c>
      <c r="B297" s="56"/>
      <c r="C297" s="63"/>
    </row>
    <row r="298" spans="1:4" s="2" customFormat="1" x14ac:dyDescent="0.25"/>
    <row r="299" spans="1:4" s="2" customFormat="1" ht="18" x14ac:dyDescent="0.35">
      <c r="A299" s="226" t="s">
        <v>350</v>
      </c>
      <c r="B299" s="226"/>
      <c r="C299" s="226"/>
      <c r="D299" s="226"/>
    </row>
    <row r="300" spans="1:4" s="2" customFormat="1" x14ac:dyDescent="0.25"/>
    <row r="301" spans="1:4" s="2" customFormat="1" ht="15.6" x14ac:dyDescent="0.3">
      <c r="B301" s="9" t="s">
        <v>29</v>
      </c>
      <c r="C301" s="9"/>
      <c r="D301" s="9"/>
    </row>
    <row r="302" spans="1:4" s="2" customFormat="1" ht="15.6" x14ac:dyDescent="0.3">
      <c r="B302" s="9" t="s">
        <v>30</v>
      </c>
      <c r="C302" s="9"/>
      <c r="D302" s="9"/>
    </row>
    <row r="303" spans="1:4" s="2" customFormat="1" ht="15.6" x14ac:dyDescent="0.3">
      <c r="B303" s="9" t="s">
        <v>31</v>
      </c>
      <c r="C303" s="9"/>
      <c r="D303" s="9"/>
    </row>
    <row r="304" spans="1:4" s="2" customFormat="1" ht="15.6" x14ac:dyDescent="0.3">
      <c r="B304" s="9" t="s">
        <v>32</v>
      </c>
      <c r="C304" s="9"/>
      <c r="D304" s="9"/>
    </row>
    <row r="305" spans="1:4" s="2" customFormat="1" ht="15.6" x14ac:dyDescent="0.3">
      <c r="B305" s="9"/>
      <c r="C305" s="9"/>
      <c r="D305" s="9"/>
    </row>
    <row r="306" spans="1:4" s="2" customFormat="1" ht="15.6" x14ac:dyDescent="0.3">
      <c r="B306" s="9" t="s">
        <v>33</v>
      </c>
      <c r="C306" s="9"/>
      <c r="D306" s="9"/>
    </row>
    <row r="307" spans="1:4" s="2" customFormat="1" ht="15.6" x14ac:dyDescent="0.3">
      <c r="B307" s="9" t="s">
        <v>34</v>
      </c>
      <c r="C307" s="9"/>
      <c r="D307" s="9"/>
    </row>
    <row r="308" spans="1:4" s="2" customFormat="1" ht="15.6" x14ac:dyDescent="0.3">
      <c r="B308" s="9" t="s">
        <v>35</v>
      </c>
      <c r="C308" s="9"/>
      <c r="D308" s="9"/>
    </row>
    <row r="309" spans="1:4" s="2" customFormat="1" ht="15.6" x14ac:dyDescent="0.3">
      <c r="B309" s="9" t="s">
        <v>36</v>
      </c>
      <c r="C309" s="9"/>
      <c r="D309" s="9"/>
    </row>
    <row r="310" spans="1:4" s="2" customFormat="1" ht="15.6" x14ac:dyDescent="0.3">
      <c r="B310" s="9"/>
      <c r="C310" s="9"/>
      <c r="D310" s="9"/>
    </row>
    <row r="311" spans="1:4" s="2" customFormat="1" ht="15.6" x14ac:dyDescent="0.3">
      <c r="B311" s="9" t="s">
        <v>37</v>
      </c>
      <c r="C311" s="9"/>
      <c r="D311" s="10"/>
    </row>
    <row r="312" spans="1:4" s="2" customFormat="1" ht="15.6" x14ac:dyDescent="0.3">
      <c r="B312" s="9" t="s">
        <v>38</v>
      </c>
      <c r="C312" s="9"/>
      <c r="D312" s="10"/>
    </row>
    <row r="313" spans="1:4" s="2" customFormat="1" ht="15.6" x14ac:dyDescent="0.3">
      <c r="B313" s="9"/>
      <c r="C313" s="9"/>
      <c r="D313" s="10"/>
    </row>
    <row r="314" spans="1:4" s="2" customFormat="1" ht="15.6" x14ac:dyDescent="0.3">
      <c r="B314" s="9" t="s">
        <v>39</v>
      </c>
      <c r="C314" s="9"/>
      <c r="D314" s="10"/>
    </row>
    <row r="315" spans="1:4" s="2" customFormat="1" ht="15.6" x14ac:dyDescent="0.3">
      <c r="A315" s="11" t="s">
        <v>8</v>
      </c>
      <c r="B315" s="9" t="s">
        <v>40</v>
      </c>
      <c r="C315" s="9"/>
      <c r="D315" s="10"/>
    </row>
    <row r="316" spans="1:4" s="2" customFormat="1" ht="15.6" x14ac:dyDescent="0.3">
      <c r="A316" s="11"/>
      <c r="B316" s="9" t="s">
        <v>41</v>
      </c>
      <c r="C316" s="9"/>
      <c r="D316" s="10"/>
    </row>
    <row r="317" spans="1:4" s="2" customFormat="1" ht="15.6" x14ac:dyDescent="0.3">
      <c r="A317" s="11"/>
      <c r="B317" s="9" t="s">
        <v>42</v>
      </c>
      <c r="C317" s="9"/>
      <c r="D317" s="10"/>
    </row>
    <row r="318" spans="1:4" s="2" customFormat="1" ht="15.6" x14ac:dyDescent="0.3">
      <c r="A318" s="11"/>
      <c r="B318" s="9" t="s">
        <v>43</v>
      </c>
      <c r="C318" s="9"/>
      <c r="D318" s="10"/>
    </row>
    <row r="319" spans="1:4" s="2" customFormat="1" ht="15.6" x14ac:dyDescent="0.3">
      <c r="A319" s="9"/>
      <c r="B319" s="9"/>
      <c r="C319" s="9"/>
      <c r="D319" s="10"/>
    </row>
    <row r="320" spans="1:4" s="2" customFormat="1" ht="15.6" x14ac:dyDescent="0.3">
      <c r="A320" s="11" t="s">
        <v>8</v>
      </c>
      <c r="B320" s="9" t="s">
        <v>44</v>
      </c>
      <c r="C320" s="9"/>
      <c r="D320" s="10"/>
    </row>
    <row r="321" spans="1:4" s="2" customFormat="1" ht="15.6" x14ac:dyDescent="0.3">
      <c r="A321" s="9"/>
      <c r="B321" s="12" t="s">
        <v>7</v>
      </c>
      <c r="C321" s="9" t="s">
        <v>45</v>
      </c>
      <c r="D321" s="10"/>
    </row>
    <row r="322" spans="1:4" s="2" customFormat="1" ht="15.6" x14ac:dyDescent="0.3">
      <c r="A322" s="9"/>
      <c r="B322" s="12" t="s">
        <v>7</v>
      </c>
      <c r="C322" s="9" t="s">
        <v>46</v>
      </c>
      <c r="D322" s="10"/>
    </row>
    <row r="323" spans="1:4" s="2" customFormat="1" ht="15.6" x14ac:dyDescent="0.3">
      <c r="A323" s="9"/>
      <c r="B323" s="12" t="s">
        <v>7</v>
      </c>
      <c r="C323" s="9" t="s">
        <v>47</v>
      </c>
      <c r="D323" s="10"/>
    </row>
    <row r="324" spans="1:4" s="2" customFormat="1" ht="15.6" x14ac:dyDescent="0.3">
      <c r="A324" s="9"/>
      <c r="B324" s="9"/>
      <c r="C324" s="9"/>
      <c r="D324" s="9"/>
    </row>
    <row r="325" spans="1:4" s="2" customFormat="1" ht="15.6" x14ac:dyDescent="0.3">
      <c r="A325" s="11" t="s">
        <v>8</v>
      </c>
      <c r="B325" s="9" t="s">
        <v>48</v>
      </c>
      <c r="C325" s="9"/>
      <c r="D325" s="9"/>
    </row>
    <row r="326" spans="1:4" s="2" customFormat="1" ht="15.6" x14ac:dyDescent="0.3">
      <c r="A326" s="11"/>
      <c r="B326" s="9" t="s">
        <v>49</v>
      </c>
      <c r="C326" s="9"/>
      <c r="D326" s="9"/>
    </row>
    <row r="327" spans="1:4" s="2" customFormat="1" ht="15.6" x14ac:dyDescent="0.3">
      <c r="A327" s="11"/>
      <c r="B327" s="9" t="s">
        <v>50</v>
      </c>
      <c r="C327" s="9"/>
      <c r="D327" s="9"/>
    </row>
    <row r="328" spans="1:4" s="2" customFormat="1" ht="15.6" x14ac:dyDescent="0.3">
      <c r="A328" s="9"/>
      <c r="B328" s="9"/>
      <c r="C328" s="9"/>
      <c r="D328" s="9"/>
    </row>
    <row r="329" spans="1:4" s="2" customFormat="1" ht="15.6" x14ac:dyDescent="0.3">
      <c r="B329" s="9" t="s">
        <v>51</v>
      </c>
      <c r="C329" s="9"/>
      <c r="D329" s="14"/>
    </row>
    <row r="330" spans="1:4" s="2" customFormat="1" ht="15.6" x14ac:dyDescent="0.3">
      <c r="B330" s="9" t="s">
        <v>52</v>
      </c>
      <c r="C330" s="9"/>
      <c r="D330" s="9"/>
    </row>
    <row r="331" spans="1:4" s="2" customFormat="1" ht="15.6" x14ac:dyDescent="0.3">
      <c r="B331" s="9"/>
      <c r="C331" s="9"/>
      <c r="D331" s="9"/>
    </row>
    <row r="332" spans="1:4" s="2" customFormat="1" ht="15.6" x14ac:dyDescent="0.3">
      <c r="B332" s="9" t="s">
        <v>53</v>
      </c>
      <c r="C332" s="9"/>
      <c r="D332" s="9"/>
    </row>
    <row r="333" spans="1:4" s="2" customFormat="1" ht="15.6" x14ac:dyDescent="0.3">
      <c r="B333" s="9" t="s">
        <v>54</v>
      </c>
      <c r="C333" s="9"/>
      <c r="D333" s="9"/>
    </row>
    <row r="334" spans="1:4" s="2" customFormat="1" ht="15.6" x14ac:dyDescent="0.3">
      <c r="B334" s="13"/>
      <c r="C334" s="9"/>
      <c r="D334" s="9"/>
    </row>
    <row r="335" spans="1:4" s="2" customFormat="1" ht="15.6" x14ac:dyDescent="0.3">
      <c r="B335" s="9" t="s">
        <v>55</v>
      </c>
      <c r="C335" s="10"/>
      <c r="D335" s="10"/>
    </row>
    <row r="336" spans="1:4" s="2" customFormat="1" ht="15.6" x14ac:dyDescent="0.3">
      <c r="B336" s="9"/>
      <c r="C336" s="10"/>
      <c r="D336" s="10"/>
    </row>
    <row r="337" spans="1:4" s="2" customFormat="1" ht="15.6" x14ac:dyDescent="0.3">
      <c r="B337" s="9" t="s">
        <v>56</v>
      </c>
      <c r="C337" s="10"/>
      <c r="D337" s="10"/>
    </row>
    <row r="338" spans="1:4" s="2" customFormat="1" ht="15.6" x14ac:dyDescent="0.3">
      <c r="B338" s="9" t="s">
        <v>57</v>
      </c>
      <c r="C338" s="10"/>
      <c r="D338" s="10"/>
    </row>
    <row r="339" spans="1:4" s="2" customFormat="1" ht="15.6" x14ac:dyDescent="0.3">
      <c r="B339" s="9" t="s">
        <v>58</v>
      </c>
      <c r="C339" s="10"/>
      <c r="D339" s="10"/>
    </row>
    <row r="340" spans="1:4" s="2" customFormat="1" ht="15.6" x14ac:dyDescent="0.3">
      <c r="B340" s="9" t="s">
        <v>59</v>
      </c>
      <c r="C340" s="10"/>
      <c r="D340" s="10"/>
    </row>
    <row r="341" spans="1:4" s="2" customFormat="1" ht="15.6" x14ac:dyDescent="0.3">
      <c r="B341" s="9"/>
      <c r="C341" s="10"/>
      <c r="D341" s="10"/>
    </row>
    <row r="342" spans="1:4" s="2" customFormat="1" ht="15.6" x14ac:dyDescent="0.3">
      <c r="B342" s="9" t="s">
        <v>60</v>
      </c>
      <c r="C342" s="10"/>
      <c r="D342" s="10"/>
    </row>
    <row r="343" spans="1:4" s="2" customFormat="1" ht="15.6" x14ac:dyDescent="0.3">
      <c r="B343" s="9" t="s">
        <v>61</v>
      </c>
      <c r="C343" s="10"/>
      <c r="D343" s="10"/>
    </row>
    <row r="344" spans="1:4" s="2" customFormat="1" ht="15.6" x14ac:dyDescent="0.3">
      <c r="B344" s="9"/>
      <c r="C344" s="10"/>
      <c r="D344" s="10"/>
    </row>
    <row r="345" spans="1:4" s="2" customFormat="1" ht="15.6" x14ac:dyDescent="0.3">
      <c r="B345" s="15" t="s">
        <v>62</v>
      </c>
      <c r="C345" s="10"/>
      <c r="D345" s="10"/>
    </row>
    <row r="346" spans="1:4" s="2" customFormat="1" ht="15.6" x14ac:dyDescent="0.3">
      <c r="B346" s="15" t="s">
        <v>63</v>
      </c>
      <c r="C346" s="10"/>
      <c r="D346" s="10"/>
    </row>
    <row r="347" spans="1:4" s="2" customFormat="1" ht="15.6" x14ac:dyDescent="0.3">
      <c r="B347" s="15" t="s">
        <v>64</v>
      </c>
      <c r="C347" s="10"/>
      <c r="D347" s="10"/>
    </row>
    <row r="348" spans="1:4" s="2" customFormat="1" x14ac:dyDescent="0.25">
      <c r="B348" s="10"/>
      <c r="C348" s="10"/>
      <c r="D348" s="10"/>
    </row>
    <row r="349" spans="1:4" s="2" customFormat="1" ht="15.6" x14ac:dyDescent="0.3">
      <c r="B349" s="15" t="s">
        <v>65</v>
      </c>
      <c r="C349" s="10"/>
      <c r="D349" s="10"/>
    </row>
    <row r="350" spans="1:4" s="2" customFormat="1" x14ac:dyDescent="0.25">
      <c r="A350" s="10"/>
      <c r="B350" s="10"/>
      <c r="C350" s="10"/>
      <c r="D350" s="10"/>
    </row>
    <row r="351" spans="1:4" s="2" customFormat="1" ht="15.6" x14ac:dyDescent="0.3">
      <c r="B351" s="15" t="s">
        <v>70</v>
      </c>
      <c r="C351" s="10"/>
      <c r="D351" s="10"/>
    </row>
    <row r="352" spans="1:4" s="2" customFormat="1" ht="15.6" x14ac:dyDescent="0.3">
      <c r="B352" s="15" t="s">
        <v>66</v>
      </c>
      <c r="C352" s="10"/>
      <c r="D352" s="10"/>
    </row>
    <row r="353" spans="1:4" s="2" customFormat="1" ht="13.5" customHeight="1" x14ac:dyDescent="0.25">
      <c r="B353" s="10"/>
      <c r="C353" s="10"/>
      <c r="D353" s="10"/>
    </row>
    <row r="354" spans="1:4" s="2" customFormat="1" ht="13.5" customHeight="1" x14ac:dyDescent="0.3">
      <c r="B354" s="16" t="s">
        <v>71</v>
      </c>
      <c r="C354" s="10"/>
      <c r="D354" s="10"/>
    </row>
    <row r="355" spans="1:4" s="2" customFormat="1" ht="13.5" customHeight="1" x14ac:dyDescent="0.3">
      <c r="B355" s="15" t="s">
        <v>67</v>
      </c>
      <c r="C355" s="10"/>
      <c r="D355" s="10"/>
    </row>
    <row r="356" spans="1:4" s="2" customFormat="1" ht="13.5" customHeight="1" x14ac:dyDescent="0.3">
      <c r="B356" s="15" t="s">
        <v>68</v>
      </c>
      <c r="C356" s="10"/>
      <c r="D356" s="10"/>
    </row>
    <row r="357" spans="1:4" s="2" customFormat="1" ht="13.5" customHeight="1" x14ac:dyDescent="0.3">
      <c r="B357" s="15" t="s">
        <v>69</v>
      </c>
      <c r="C357" s="10"/>
      <c r="D357" s="10"/>
    </row>
    <row r="358" spans="1:4" s="2" customFormat="1" ht="13.5" customHeight="1" x14ac:dyDescent="0.25">
      <c r="B358" s="6"/>
      <c r="C358" s="3"/>
    </row>
    <row r="359" spans="1:4" s="2" customFormat="1" ht="13.5" customHeight="1" x14ac:dyDescent="0.25">
      <c r="B359" s="7" t="s">
        <v>10</v>
      </c>
      <c r="C359" s="3" t="s">
        <v>13</v>
      </c>
    </row>
    <row r="360" spans="1:4" s="2" customFormat="1" ht="13.5" customHeight="1" x14ac:dyDescent="0.25">
      <c r="B360" s="6"/>
      <c r="C360" s="3" t="s">
        <v>14</v>
      </c>
    </row>
    <row r="361" spans="1:4" s="2" customFormat="1" ht="13.5" customHeight="1" x14ac:dyDescent="0.25">
      <c r="A361" s="4"/>
      <c r="B361" s="6"/>
      <c r="C361" s="3" t="s">
        <v>15</v>
      </c>
      <c r="D361" s="4"/>
    </row>
    <row r="362" spans="1:4" s="2" customFormat="1" ht="13.5" customHeight="1" x14ac:dyDescent="0.25">
      <c r="B362" s="6"/>
      <c r="C362" s="3" t="s">
        <v>16</v>
      </c>
    </row>
    <row r="363" spans="1:4" s="2" customFormat="1" ht="13.5" customHeight="1" x14ac:dyDescent="0.25">
      <c r="B363" s="5"/>
    </row>
    <row r="364" spans="1:4" s="2" customFormat="1" ht="13.5" customHeight="1" x14ac:dyDescent="0.25">
      <c r="B364" s="5"/>
      <c r="C364" s="3" t="s">
        <v>27</v>
      </c>
    </row>
    <row r="365" spans="1:4" s="2" customFormat="1" ht="13.5" customHeight="1" x14ac:dyDescent="0.25">
      <c r="B365" s="5"/>
      <c r="C365" s="2" t="s">
        <v>28</v>
      </c>
    </row>
    <row r="366" spans="1:4" s="2" customFormat="1" x14ac:dyDescent="0.25"/>
    <row r="367" spans="1:4" s="2" customFormat="1" x14ac:dyDescent="0.25"/>
    <row r="368" spans="1:4" s="2" customFormat="1" x14ac:dyDescent="0.25"/>
    <row r="369" s="2" customFormat="1" x14ac:dyDescent="0.25"/>
    <row r="370" s="2" customFormat="1" x14ac:dyDescent="0.25"/>
    <row r="371" s="2" customFormat="1" x14ac:dyDescent="0.25"/>
    <row r="372" s="2" customFormat="1" x14ac:dyDescent="0.25"/>
    <row r="373" s="2" customFormat="1" x14ac:dyDescent="0.25"/>
    <row r="374" s="2" customFormat="1" x14ac:dyDescent="0.25"/>
    <row r="375" s="2" customFormat="1" x14ac:dyDescent="0.25"/>
    <row r="376" s="2" customFormat="1" x14ac:dyDescent="0.25"/>
    <row r="377" s="2" customFormat="1" x14ac:dyDescent="0.25"/>
    <row r="378" s="2" customFormat="1" x14ac:dyDescent="0.25"/>
    <row r="379" s="2" customFormat="1" x14ac:dyDescent="0.25"/>
    <row r="380" s="2" customFormat="1" x14ac:dyDescent="0.25"/>
    <row r="381" s="2" customFormat="1" x14ac:dyDescent="0.25"/>
    <row r="382" s="2" customFormat="1" x14ac:dyDescent="0.25"/>
    <row r="383" s="2" customFormat="1" x14ac:dyDescent="0.25"/>
    <row r="384" s="2" customFormat="1" x14ac:dyDescent="0.25"/>
    <row r="385" s="2" customFormat="1" x14ac:dyDescent="0.25"/>
    <row r="386" s="2" customFormat="1" x14ac:dyDescent="0.25"/>
    <row r="387" s="2" customFormat="1" x14ac:dyDescent="0.25"/>
    <row r="388" s="2" customFormat="1" x14ac:dyDescent="0.25"/>
    <row r="389" s="2" customFormat="1" x14ac:dyDescent="0.25"/>
    <row r="390" s="2" customFormat="1" x14ac:dyDescent="0.25"/>
    <row r="391" s="2" customFormat="1" x14ac:dyDescent="0.25"/>
    <row r="392" s="2" customFormat="1" x14ac:dyDescent="0.25"/>
    <row r="393" s="2" customFormat="1" x14ac:dyDescent="0.25"/>
    <row r="394" s="2" customFormat="1" x14ac:dyDescent="0.25"/>
    <row r="395" s="2" customFormat="1" x14ac:dyDescent="0.25"/>
    <row r="396" s="2" customFormat="1" x14ac:dyDescent="0.25"/>
    <row r="397" s="2" customFormat="1" x14ac:dyDescent="0.25"/>
    <row r="398" s="2" customFormat="1" x14ac:dyDescent="0.25"/>
    <row r="399" s="2" customFormat="1" x14ac:dyDescent="0.25"/>
    <row r="400" s="2" customFormat="1" x14ac:dyDescent="0.25"/>
    <row r="401" s="2" customFormat="1" x14ac:dyDescent="0.25"/>
    <row r="402" s="2" customFormat="1" x14ac:dyDescent="0.25"/>
    <row r="403" s="2" customFormat="1" x14ac:dyDescent="0.25"/>
    <row r="404" s="2" customFormat="1" x14ac:dyDescent="0.25"/>
    <row r="405" s="2" customFormat="1" x14ac:dyDescent="0.25"/>
    <row r="406" s="2" customFormat="1" x14ac:dyDescent="0.25"/>
    <row r="407" s="2" customFormat="1" x14ac:dyDescent="0.25"/>
    <row r="408" s="2" customFormat="1" x14ac:dyDescent="0.25"/>
    <row r="409" s="2" customFormat="1" x14ac:dyDescent="0.25"/>
    <row r="410" s="2" customFormat="1" x14ac:dyDescent="0.25"/>
    <row r="411" s="2" customFormat="1" x14ac:dyDescent="0.25"/>
    <row r="412" s="2" customFormat="1" x14ac:dyDescent="0.25"/>
    <row r="413" s="2" customFormat="1" x14ac:dyDescent="0.25"/>
    <row r="414" s="2" customFormat="1" x14ac:dyDescent="0.25"/>
    <row r="415" s="2" customFormat="1" x14ac:dyDescent="0.25"/>
    <row r="416" s="2" customFormat="1" x14ac:dyDescent="0.25"/>
    <row r="417" s="2" customFormat="1" x14ac:dyDescent="0.25"/>
    <row r="418" s="2" customFormat="1" x14ac:dyDescent="0.25"/>
    <row r="419" s="2" customFormat="1" x14ac:dyDescent="0.25"/>
    <row r="420" s="2" customFormat="1" x14ac:dyDescent="0.25"/>
    <row r="421" s="2" customFormat="1" x14ac:dyDescent="0.25"/>
    <row r="422" s="2" customFormat="1" x14ac:dyDescent="0.25"/>
    <row r="423" s="2" customFormat="1" x14ac:dyDescent="0.25"/>
    <row r="424" s="2" customFormat="1" x14ac:dyDescent="0.25"/>
    <row r="425" s="2" customFormat="1" x14ac:dyDescent="0.25"/>
    <row r="426" s="2" customFormat="1" x14ac:dyDescent="0.25"/>
    <row r="427" s="2" customFormat="1" x14ac:dyDescent="0.25"/>
    <row r="428" s="2" customFormat="1" x14ac:dyDescent="0.25"/>
    <row r="429" s="2" customFormat="1" x14ac:dyDescent="0.25"/>
    <row r="430" s="2" customFormat="1" x14ac:dyDescent="0.25"/>
    <row r="431" s="2" customFormat="1" x14ac:dyDescent="0.25"/>
    <row r="432" s="2" customFormat="1" x14ac:dyDescent="0.25"/>
    <row r="433" s="2" customFormat="1" x14ac:dyDescent="0.25"/>
    <row r="434" s="2" customFormat="1" x14ac:dyDescent="0.25"/>
    <row r="435" s="2" customFormat="1" x14ac:dyDescent="0.25"/>
    <row r="436" s="2" customFormat="1" x14ac:dyDescent="0.25"/>
    <row r="437" s="2" customFormat="1" x14ac:dyDescent="0.25"/>
    <row r="438" s="2" customFormat="1" x14ac:dyDescent="0.25"/>
    <row r="439" s="2" customFormat="1" x14ac:dyDescent="0.25"/>
    <row r="440" s="2" customFormat="1" x14ac:dyDescent="0.25"/>
    <row r="441" s="2" customFormat="1" x14ac:dyDescent="0.25"/>
    <row r="442" s="2" customFormat="1" x14ac:dyDescent="0.25"/>
    <row r="443" s="2" customFormat="1" x14ac:dyDescent="0.25"/>
    <row r="444" s="2" customFormat="1" x14ac:dyDescent="0.25"/>
    <row r="445" s="2" customFormat="1" x14ac:dyDescent="0.25"/>
    <row r="446" s="2" customFormat="1" x14ac:dyDescent="0.25"/>
    <row r="447" s="2" customFormat="1" x14ac:dyDescent="0.25"/>
    <row r="448" s="2" customFormat="1" x14ac:dyDescent="0.25"/>
    <row r="449" s="2" customFormat="1" x14ac:dyDescent="0.25"/>
    <row r="450" s="2" customFormat="1" x14ac:dyDescent="0.25"/>
    <row r="451" s="2" customFormat="1" x14ac:dyDescent="0.25"/>
    <row r="452" s="2" customFormat="1" x14ac:dyDescent="0.25"/>
    <row r="453" s="2" customFormat="1" x14ac:dyDescent="0.25"/>
    <row r="454" s="2" customFormat="1" x14ac:dyDescent="0.25"/>
    <row r="455" s="2" customFormat="1" x14ac:dyDescent="0.25"/>
    <row r="456" s="2" customFormat="1" x14ac:dyDescent="0.25"/>
    <row r="457" s="2" customFormat="1" x14ac:dyDescent="0.25"/>
    <row r="458" s="2" customFormat="1" x14ac:dyDescent="0.25"/>
    <row r="459" s="2" customFormat="1" x14ac:dyDescent="0.25"/>
    <row r="460" s="2" customFormat="1" x14ac:dyDescent="0.25"/>
    <row r="461" s="2" customFormat="1" x14ac:dyDescent="0.25"/>
    <row r="462" s="2" customFormat="1" x14ac:dyDescent="0.25"/>
    <row r="463" s="2" customFormat="1" x14ac:dyDescent="0.25"/>
    <row r="464" s="2" customFormat="1" x14ac:dyDescent="0.25"/>
    <row r="465" s="2" customFormat="1" x14ac:dyDescent="0.25"/>
    <row r="466" s="2" customFormat="1" x14ac:dyDescent="0.25"/>
    <row r="467" s="2" customFormat="1" x14ac:dyDescent="0.25"/>
    <row r="468" s="2" customFormat="1" x14ac:dyDescent="0.25"/>
    <row r="469" s="2" customFormat="1" x14ac:dyDescent="0.25"/>
    <row r="470" s="2" customFormat="1" x14ac:dyDescent="0.25"/>
    <row r="471" s="2" customFormat="1" x14ac:dyDescent="0.25"/>
    <row r="472" s="2" customFormat="1" x14ac:dyDescent="0.25"/>
    <row r="473" s="2" customFormat="1" x14ac:dyDescent="0.25"/>
    <row r="474" s="2" customFormat="1" x14ac:dyDescent="0.25"/>
    <row r="475" s="2" customFormat="1" x14ac:dyDescent="0.25"/>
    <row r="476" s="2" customFormat="1" x14ac:dyDescent="0.25"/>
    <row r="477" s="2" customFormat="1" x14ac:dyDescent="0.25"/>
    <row r="478" s="2" customFormat="1" x14ac:dyDescent="0.25"/>
    <row r="479" s="2" customFormat="1" x14ac:dyDescent="0.25"/>
    <row r="480" s="2" customFormat="1" x14ac:dyDescent="0.25"/>
    <row r="481" s="2" customFormat="1" x14ac:dyDescent="0.25"/>
    <row r="482" s="2" customFormat="1" x14ac:dyDescent="0.25"/>
    <row r="483" s="2" customFormat="1" x14ac:dyDescent="0.25"/>
    <row r="484" s="2" customFormat="1" x14ac:dyDescent="0.25"/>
    <row r="485" s="2" customFormat="1" x14ac:dyDescent="0.25"/>
    <row r="486" s="2" customFormat="1" x14ac:dyDescent="0.25"/>
    <row r="487" s="2" customFormat="1" x14ac:dyDescent="0.25"/>
    <row r="488" s="2" customFormat="1" x14ac:dyDescent="0.25"/>
    <row r="489" s="2" customFormat="1" x14ac:dyDescent="0.25"/>
    <row r="490" s="2" customFormat="1" x14ac:dyDescent="0.25"/>
    <row r="491" s="2" customFormat="1" x14ac:dyDescent="0.25"/>
    <row r="492" s="2" customFormat="1" x14ac:dyDescent="0.25"/>
    <row r="493" s="2" customFormat="1" x14ac:dyDescent="0.25"/>
    <row r="494" s="2" customFormat="1" x14ac:dyDescent="0.25"/>
    <row r="495" s="2" customFormat="1" x14ac:dyDescent="0.25"/>
    <row r="496" s="2" customFormat="1" x14ac:dyDescent="0.25"/>
    <row r="497" s="2" customFormat="1" x14ac:dyDescent="0.25"/>
    <row r="498" s="2" customFormat="1" x14ac:dyDescent="0.25"/>
    <row r="499" s="2" customFormat="1" x14ac:dyDescent="0.25"/>
    <row r="500" s="2" customFormat="1" x14ac:dyDescent="0.25"/>
    <row r="501" s="2" customFormat="1" x14ac:dyDescent="0.25"/>
    <row r="502" s="2" customFormat="1" x14ac:dyDescent="0.25"/>
    <row r="503" s="2" customFormat="1" x14ac:dyDescent="0.25"/>
    <row r="504" s="2" customFormat="1" x14ac:dyDescent="0.25"/>
    <row r="505" s="2" customFormat="1" x14ac:dyDescent="0.25"/>
    <row r="506" s="2" customFormat="1" x14ac:dyDescent="0.25"/>
    <row r="507" s="2" customFormat="1" x14ac:dyDescent="0.25"/>
    <row r="508" s="2" customFormat="1" x14ac:dyDescent="0.25"/>
    <row r="509" s="2" customFormat="1" x14ac:dyDescent="0.25"/>
    <row r="510" s="2" customFormat="1" x14ac:dyDescent="0.25"/>
    <row r="511" s="2" customFormat="1" x14ac:dyDescent="0.25"/>
    <row r="512" s="2" customFormat="1" x14ac:dyDescent="0.25"/>
    <row r="513" s="2" customFormat="1" x14ac:dyDescent="0.25"/>
    <row r="514" s="2" customFormat="1" x14ac:dyDescent="0.25"/>
    <row r="515" s="2" customFormat="1" x14ac:dyDescent="0.25"/>
    <row r="516" s="2" customFormat="1" x14ac:dyDescent="0.25"/>
    <row r="517" s="2" customFormat="1" x14ac:dyDescent="0.25"/>
    <row r="518" s="2" customFormat="1" x14ac:dyDescent="0.25"/>
    <row r="519" s="2" customFormat="1" x14ac:dyDescent="0.25"/>
    <row r="520" s="2" customFormat="1" x14ac:dyDescent="0.25"/>
    <row r="521" s="2" customFormat="1" x14ac:dyDescent="0.25"/>
    <row r="522" s="2" customFormat="1" x14ac:dyDescent="0.25"/>
    <row r="523" s="2" customFormat="1" x14ac:dyDescent="0.25"/>
    <row r="524" s="2" customFormat="1" x14ac:dyDescent="0.25"/>
    <row r="525" s="2" customFormat="1" x14ac:dyDescent="0.25"/>
    <row r="526" s="2" customFormat="1" x14ac:dyDescent="0.25"/>
    <row r="527" s="2" customFormat="1" x14ac:dyDescent="0.25"/>
    <row r="528" s="2" customFormat="1" x14ac:dyDescent="0.25"/>
    <row r="529" s="2" customFormat="1" x14ac:dyDescent="0.25"/>
    <row r="530" s="2" customFormat="1" x14ac:dyDescent="0.25"/>
    <row r="531" s="2" customFormat="1" x14ac:dyDescent="0.25"/>
    <row r="532" s="2" customFormat="1" x14ac:dyDescent="0.25"/>
    <row r="533" s="2" customFormat="1" x14ac:dyDescent="0.25"/>
    <row r="534" s="2" customFormat="1" x14ac:dyDescent="0.25"/>
    <row r="535" s="2" customFormat="1" x14ac:dyDescent="0.25"/>
    <row r="536" s="2" customFormat="1" x14ac:dyDescent="0.25"/>
    <row r="537" s="2" customFormat="1" x14ac:dyDescent="0.25"/>
    <row r="538" s="2" customFormat="1" x14ac:dyDescent="0.25"/>
    <row r="539" s="2" customFormat="1" x14ac:dyDescent="0.25"/>
    <row r="540" s="2" customFormat="1" x14ac:dyDescent="0.25"/>
    <row r="541" s="2" customFormat="1" x14ac:dyDescent="0.25"/>
    <row r="542" s="2" customFormat="1" x14ac:dyDescent="0.25"/>
    <row r="543" s="2" customFormat="1" x14ac:dyDescent="0.25"/>
    <row r="544" s="2" customFormat="1" x14ac:dyDescent="0.25"/>
    <row r="545" s="2" customFormat="1" x14ac:dyDescent="0.25"/>
    <row r="546" s="2" customFormat="1" x14ac:dyDescent="0.25"/>
    <row r="547" s="2" customFormat="1" x14ac:dyDescent="0.25"/>
    <row r="548" s="2" customFormat="1" x14ac:dyDescent="0.25"/>
    <row r="549" s="2" customFormat="1" x14ac:dyDescent="0.25"/>
    <row r="550" s="2" customFormat="1" x14ac:dyDescent="0.25"/>
    <row r="551" s="2" customFormat="1" x14ac:dyDescent="0.25"/>
    <row r="552" s="2" customFormat="1" x14ac:dyDescent="0.25"/>
    <row r="553" s="2" customFormat="1" x14ac:dyDescent="0.25"/>
    <row r="554" s="2" customFormat="1" x14ac:dyDescent="0.25"/>
    <row r="555" s="2" customFormat="1" x14ac:dyDescent="0.25"/>
    <row r="556" s="2" customFormat="1" x14ac:dyDescent="0.25"/>
    <row r="557" s="2" customFormat="1" x14ac:dyDescent="0.25"/>
    <row r="558" s="2" customFormat="1" x14ac:dyDescent="0.25"/>
    <row r="559" s="2" customFormat="1" x14ac:dyDescent="0.25"/>
    <row r="560" s="2" customFormat="1" x14ac:dyDescent="0.25"/>
    <row r="561" s="2" customFormat="1" x14ac:dyDescent="0.25"/>
    <row r="562" s="2" customFormat="1" x14ac:dyDescent="0.25"/>
    <row r="563" s="2" customFormat="1" x14ac:dyDescent="0.25"/>
    <row r="564" s="2" customFormat="1" x14ac:dyDescent="0.25"/>
    <row r="565" s="2" customFormat="1" x14ac:dyDescent="0.25"/>
    <row r="566" s="2" customFormat="1" x14ac:dyDescent="0.25"/>
    <row r="567" s="2" customFormat="1" x14ac:dyDescent="0.25"/>
    <row r="568" s="2" customFormat="1" x14ac:dyDescent="0.25"/>
    <row r="569" s="2" customFormat="1" x14ac:dyDescent="0.25"/>
    <row r="570" s="2" customFormat="1" x14ac:dyDescent="0.25"/>
    <row r="571" s="2" customFormat="1" x14ac:dyDescent="0.25"/>
    <row r="572" s="2" customFormat="1" x14ac:dyDescent="0.25"/>
    <row r="573" s="2" customFormat="1" x14ac:dyDescent="0.25"/>
    <row r="574" s="2" customFormat="1" x14ac:dyDescent="0.25"/>
    <row r="575" s="2" customFormat="1" x14ac:dyDescent="0.25"/>
    <row r="576" s="2" customFormat="1" x14ac:dyDescent="0.25"/>
    <row r="577" s="2" customFormat="1" x14ac:dyDescent="0.25"/>
    <row r="578" s="2" customFormat="1" x14ac:dyDescent="0.25"/>
    <row r="579" s="2" customFormat="1" x14ac:dyDescent="0.25"/>
    <row r="580" s="2" customFormat="1" x14ac:dyDescent="0.25"/>
    <row r="581" s="2" customFormat="1" x14ac:dyDescent="0.25"/>
    <row r="582" s="2" customFormat="1" x14ac:dyDescent="0.25"/>
    <row r="583" s="2" customFormat="1" x14ac:dyDescent="0.25"/>
    <row r="584" s="2" customFormat="1" x14ac:dyDescent="0.25"/>
    <row r="585" s="2" customFormat="1" x14ac:dyDescent="0.25"/>
    <row r="586" s="2" customFormat="1" x14ac:dyDescent="0.25"/>
    <row r="587" s="2" customFormat="1" x14ac:dyDescent="0.25"/>
    <row r="588" s="2" customFormat="1" x14ac:dyDescent="0.25"/>
    <row r="589" s="2" customFormat="1" x14ac:dyDescent="0.25"/>
    <row r="590" s="2" customFormat="1" x14ac:dyDescent="0.25"/>
    <row r="591" s="2" customFormat="1" x14ac:dyDescent="0.25"/>
    <row r="592" s="2" customFormat="1" x14ac:dyDescent="0.25"/>
    <row r="593" s="2" customFormat="1" x14ac:dyDescent="0.25"/>
    <row r="594" s="2" customFormat="1" x14ac:dyDescent="0.25"/>
    <row r="595" s="2" customFormat="1" x14ac:dyDescent="0.25"/>
    <row r="596" s="2" customFormat="1" x14ac:dyDescent="0.25"/>
    <row r="597" s="2" customFormat="1" x14ac:dyDescent="0.25"/>
    <row r="598" s="2" customFormat="1" x14ac:dyDescent="0.25"/>
    <row r="599" s="2" customFormat="1" x14ac:dyDescent="0.25"/>
    <row r="600" s="2" customFormat="1" x14ac:dyDescent="0.25"/>
    <row r="601" s="2" customFormat="1" x14ac:dyDescent="0.25"/>
    <row r="602" s="2" customFormat="1" x14ac:dyDescent="0.25"/>
    <row r="603" s="2" customFormat="1" x14ac:dyDescent="0.25"/>
    <row r="604" s="2" customFormat="1" x14ac:dyDescent="0.25"/>
    <row r="605" s="2" customFormat="1" x14ac:dyDescent="0.25"/>
    <row r="606" s="2" customFormat="1" x14ac:dyDescent="0.25"/>
    <row r="607" s="2" customFormat="1" x14ac:dyDescent="0.25"/>
    <row r="608" s="2" customFormat="1" x14ac:dyDescent="0.25"/>
    <row r="609" s="2" customFormat="1" x14ac:dyDescent="0.25"/>
    <row r="610" s="2" customFormat="1" x14ac:dyDescent="0.25"/>
    <row r="611" s="2" customFormat="1" x14ac:dyDescent="0.25"/>
    <row r="612" s="2" customFormat="1" x14ac:dyDescent="0.25"/>
    <row r="613" s="2" customFormat="1" x14ac:dyDescent="0.25"/>
    <row r="614" s="2" customFormat="1" x14ac:dyDescent="0.25"/>
    <row r="615" s="2" customFormat="1" x14ac:dyDescent="0.25"/>
    <row r="616" s="2" customFormat="1" x14ac:dyDescent="0.25"/>
    <row r="617" s="2" customFormat="1" x14ac:dyDescent="0.25"/>
    <row r="618" s="2" customFormat="1" x14ac:dyDescent="0.25"/>
    <row r="619" s="2" customFormat="1" x14ac:dyDescent="0.25"/>
    <row r="620" s="2" customFormat="1" x14ac:dyDescent="0.25"/>
    <row r="621" s="2" customFormat="1" x14ac:dyDescent="0.25"/>
    <row r="622" s="2" customFormat="1" x14ac:dyDescent="0.25"/>
    <row r="623" s="2" customFormat="1" x14ac:dyDescent="0.25"/>
    <row r="624" s="2" customFormat="1" x14ac:dyDescent="0.25"/>
    <row r="625" s="2" customFormat="1" x14ac:dyDescent="0.25"/>
    <row r="626" s="2" customFormat="1" x14ac:dyDescent="0.25"/>
    <row r="627" s="2" customFormat="1" x14ac:dyDescent="0.25"/>
    <row r="628" s="2" customFormat="1" x14ac:dyDescent="0.25"/>
    <row r="629" s="2" customFormat="1" x14ac:dyDescent="0.25"/>
    <row r="630" s="2" customFormat="1" x14ac:dyDescent="0.25"/>
    <row r="631" s="2" customFormat="1" x14ac:dyDescent="0.25"/>
    <row r="632" s="2" customFormat="1" x14ac:dyDescent="0.25"/>
    <row r="633" s="2" customFormat="1" x14ac:dyDescent="0.25"/>
    <row r="634" s="2" customFormat="1" x14ac:dyDescent="0.25"/>
    <row r="635" s="2" customFormat="1" x14ac:dyDescent="0.25"/>
    <row r="636" s="2" customFormat="1" x14ac:dyDescent="0.25"/>
    <row r="637" s="2" customFormat="1" x14ac:dyDescent="0.25"/>
    <row r="638" s="2" customFormat="1" x14ac:dyDescent="0.25"/>
    <row r="639" s="2" customFormat="1" x14ac:dyDescent="0.25"/>
    <row r="640" s="2" customFormat="1" x14ac:dyDescent="0.25"/>
    <row r="641" s="2" customFormat="1" x14ac:dyDescent="0.25"/>
    <row r="642" s="2" customFormat="1" x14ac:dyDescent="0.25"/>
    <row r="643" s="2" customFormat="1" x14ac:dyDescent="0.25"/>
    <row r="644" s="2" customFormat="1" x14ac:dyDescent="0.25"/>
    <row r="645" s="2" customFormat="1" x14ac:dyDescent="0.25"/>
    <row r="646" s="2" customFormat="1" x14ac:dyDescent="0.25"/>
    <row r="647" s="2" customFormat="1" x14ac:dyDescent="0.25"/>
    <row r="648" s="2" customFormat="1" x14ac:dyDescent="0.25"/>
    <row r="649" s="2" customFormat="1" x14ac:dyDescent="0.25"/>
    <row r="650" s="2" customFormat="1" x14ac:dyDescent="0.25"/>
    <row r="651" s="2" customFormat="1" x14ac:dyDescent="0.25"/>
    <row r="652" s="2" customFormat="1" x14ac:dyDescent="0.25"/>
    <row r="653" s="2" customFormat="1" x14ac:dyDescent="0.25"/>
    <row r="654" s="2" customFormat="1" x14ac:dyDescent="0.25"/>
    <row r="655" s="2" customFormat="1" x14ac:dyDescent="0.25"/>
    <row r="656" s="2" customFormat="1" x14ac:dyDescent="0.25"/>
    <row r="657" s="2" customFormat="1" x14ac:dyDescent="0.25"/>
    <row r="658" s="2" customFormat="1" x14ac:dyDescent="0.25"/>
    <row r="659" s="2" customFormat="1" x14ac:dyDescent="0.25"/>
    <row r="660" s="2" customFormat="1" x14ac:dyDescent="0.25"/>
    <row r="661" s="2" customFormat="1" x14ac:dyDescent="0.25"/>
    <row r="662" s="2" customFormat="1" x14ac:dyDescent="0.25"/>
    <row r="663" s="2" customFormat="1" x14ac:dyDescent="0.25"/>
    <row r="664" s="2" customFormat="1" x14ac:dyDescent="0.25"/>
    <row r="665" s="2" customFormat="1" x14ac:dyDescent="0.25"/>
    <row r="666" s="2" customFormat="1" x14ac:dyDescent="0.25"/>
    <row r="667" s="2" customFormat="1" x14ac:dyDescent="0.25"/>
    <row r="668" s="2" customFormat="1" x14ac:dyDescent="0.25"/>
    <row r="669" s="2" customFormat="1" x14ac:dyDescent="0.25"/>
    <row r="670" s="2" customFormat="1" x14ac:dyDescent="0.25"/>
    <row r="671" s="2" customFormat="1" x14ac:dyDescent="0.25"/>
    <row r="672" s="2" customFormat="1" x14ac:dyDescent="0.25"/>
    <row r="673" s="2" customFormat="1" x14ac:dyDescent="0.25"/>
    <row r="674" s="2" customFormat="1" x14ac:dyDescent="0.25"/>
    <row r="675" s="2" customFormat="1" x14ac:dyDescent="0.25"/>
    <row r="676" s="2" customFormat="1" x14ac:dyDescent="0.25"/>
    <row r="677" s="2" customFormat="1" x14ac:dyDescent="0.25"/>
    <row r="678" s="2" customFormat="1" x14ac:dyDescent="0.25"/>
    <row r="679" s="2" customFormat="1" x14ac:dyDescent="0.25"/>
    <row r="680" s="2" customFormat="1" x14ac:dyDescent="0.25"/>
    <row r="681" s="2" customFormat="1" x14ac:dyDescent="0.25"/>
    <row r="682" s="2" customFormat="1" x14ac:dyDescent="0.25"/>
    <row r="683" s="2" customFormat="1" x14ac:dyDescent="0.25"/>
    <row r="684" s="2" customFormat="1" x14ac:dyDescent="0.25"/>
    <row r="685" s="2" customFormat="1" x14ac:dyDescent="0.25"/>
    <row r="686" s="2" customFormat="1" x14ac:dyDescent="0.25"/>
    <row r="687" s="2" customFormat="1" x14ac:dyDescent="0.25"/>
    <row r="688" s="2" customFormat="1" x14ac:dyDescent="0.25"/>
    <row r="689" s="2" customFormat="1" x14ac:dyDescent="0.25"/>
    <row r="690" s="2" customFormat="1" x14ac:dyDescent="0.25"/>
    <row r="691" s="2" customFormat="1" x14ac:dyDescent="0.25"/>
    <row r="692" s="2" customFormat="1" x14ac:dyDescent="0.25"/>
    <row r="693" s="2" customFormat="1" x14ac:dyDescent="0.25"/>
    <row r="694" s="2" customFormat="1" x14ac:dyDescent="0.25"/>
    <row r="695" s="2" customFormat="1" x14ac:dyDescent="0.25"/>
    <row r="696" s="2" customFormat="1" x14ac:dyDescent="0.25"/>
    <row r="697" s="2" customFormat="1" x14ac:dyDescent="0.25"/>
    <row r="698" s="2" customFormat="1" x14ac:dyDescent="0.25"/>
    <row r="699" s="2" customFormat="1" x14ac:dyDescent="0.25"/>
    <row r="700" s="2" customFormat="1" x14ac:dyDescent="0.25"/>
    <row r="701" s="2" customFormat="1" x14ac:dyDescent="0.25"/>
    <row r="702" s="2" customFormat="1" x14ac:dyDescent="0.25"/>
    <row r="703" s="2" customFormat="1" x14ac:dyDescent="0.25"/>
    <row r="704" s="2" customFormat="1" x14ac:dyDescent="0.25"/>
    <row r="705" s="2" customFormat="1" x14ac:dyDescent="0.25"/>
    <row r="706" s="2" customFormat="1" x14ac:dyDescent="0.25"/>
    <row r="707" s="2" customFormat="1" x14ac:dyDescent="0.25"/>
    <row r="708" s="2" customFormat="1" x14ac:dyDescent="0.25"/>
    <row r="709" s="2" customFormat="1" x14ac:dyDescent="0.25"/>
    <row r="710" s="2" customFormat="1" x14ac:dyDescent="0.25"/>
    <row r="711" s="2" customFormat="1" x14ac:dyDescent="0.25"/>
    <row r="712" s="2" customFormat="1" x14ac:dyDescent="0.25"/>
    <row r="713" s="2" customFormat="1" x14ac:dyDescent="0.25"/>
    <row r="714" s="2" customFormat="1" x14ac:dyDescent="0.25"/>
    <row r="715" s="2" customFormat="1" x14ac:dyDescent="0.25"/>
    <row r="716" s="2" customFormat="1" x14ac:dyDescent="0.25"/>
    <row r="717" s="2" customFormat="1" x14ac:dyDescent="0.25"/>
    <row r="718" s="2" customFormat="1" x14ac:dyDescent="0.25"/>
    <row r="719" s="2" customFormat="1" x14ac:dyDescent="0.25"/>
    <row r="720" s="2" customFormat="1" x14ac:dyDescent="0.25"/>
    <row r="721" s="2" customFormat="1" x14ac:dyDescent="0.25"/>
    <row r="722" s="2" customFormat="1" x14ac:dyDescent="0.25"/>
    <row r="723" s="2" customFormat="1" x14ac:dyDescent="0.25"/>
    <row r="724" s="2" customFormat="1" x14ac:dyDescent="0.25"/>
    <row r="725" s="2" customFormat="1" x14ac:dyDescent="0.25"/>
    <row r="726" s="2" customFormat="1" x14ac:dyDescent="0.25"/>
    <row r="727" s="2" customFormat="1" x14ac:dyDescent="0.25"/>
    <row r="728" s="2" customFormat="1" x14ac:dyDescent="0.25"/>
    <row r="729" s="2" customFormat="1" x14ac:dyDescent="0.25"/>
    <row r="730" s="2" customFormat="1" x14ac:dyDescent="0.25"/>
    <row r="731" s="2" customFormat="1" x14ac:dyDescent="0.25"/>
    <row r="732" s="2" customFormat="1" x14ac:dyDescent="0.25"/>
    <row r="733" s="2" customFormat="1" x14ac:dyDescent="0.25"/>
    <row r="734" s="2" customFormat="1" x14ac:dyDescent="0.25"/>
    <row r="735" s="2" customFormat="1" x14ac:dyDescent="0.25"/>
    <row r="736" s="2" customFormat="1" x14ac:dyDescent="0.25"/>
    <row r="737" s="2" customFormat="1" x14ac:dyDescent="0.25"/>
    <row r="738" s="2" customFormat="1" x14ac:dyDescent="0.25"/>
    <row r="739" s="2" customFormat="1" x14ac:dyDescent="0.25"/>
    <row r="740" s="2" customFormat="1" x14ac:dyDescent="0.25"/>
    <row r="741" s="2" customFormat="1" x14ac:dyDescent="0.25"/>
    <row r="742" s="2" customFormat="1" x14ac:dyDescent="0.25"/>
    <row r="743" s="2" customFormat="1" x14ac:dyDescent="0.25"/>
    <row r="744" s="2" customFormat="1" x14ac:dyDescent="0.25"/>
    <row r="745" s="2" customFormat="1" x14ac:dyDescent="0.25"/>
    <row r="746" s="2" customFormat="1" x14ac:dyDescent="0.25"/>
    <row r="747" s="2" customFormat="1" x14ac:dyDescent="0.25"/>
    <row r="748" s="2" customFormat="1" x14ac:dyDescent="0.25"/>
    <row r="749" s="2" customFormat="1" x14ac:dyDescent="0.25"/>
    <row r="750" s="2" customFormat="1" x14ac:dyDescent="0.25"/>
    <row r="751" s="2" customFormat="1" x14ac:dyDescent="0.25"/>
    <row r="752" s="2" customFormat="1" x14ac:dyDescent="0.25"/>
    <row r="753" s="2" customFormat="1" x14ac:dyDescent="0.25"/>
    <row r="754" s="2" customFormat="1" x14ac:dyDescent="0.25"/>
    <row r="755" s="2" customFormat="1" x14ac:dyDescent="0.25"/>
    <row r="756" s="2" customFormat="1" x14ac:dyDescent="0.25"/>
    <row r="757" s="2" customFormat="1" x14ac:dyDescent="0.25"/>
    <row r="758" s="2" customFormat="1" x14ac:dyDescent="0.25"/>
    <row r="759" s="2" customFormat="1" x14ac:dyDescent="0.25"/>
    <row r="760" s="2" customFormat="1" x14ac:dyDescent="0.25"/>
    <row r="761" s="2" customFormat="1" x14ac:dyDescent="0.25"/>
    <row r="762" s="2" customFormat="1" x14ac:dyDescent="0.25"/>
    <row r="763" s="2" customFormat="1" x14ac:dyDescent="0.25"/>
    <row r="764" s="2" customFormat="1" x14ac:dyDescent="0.25"/>
    <row r="765" s="2" customFormat="1" x14ac:dyDescent="0.25"/>
    <row r="766" s="2" customFormat="1" x14ac:dyDescent="0.25"/>
    <row r="767" s="2" customFormat="1" x14ac:dyDescent="0.25"/>
    <row r="768" s="2" customFormat="1" x14ac:dyDescent="0.25"/>
    <row r="769" s="2" customFormat="1" x14ac:dyDescent="0.25"/>
    <row r="770" s="2" customFormat="1" x14ac:dyDescent="0.25"/>
    <row r="771" s="2" customFormat="1" x14ac:dyDescent="0.25"/>
    <row r="772" s="2" customFormat="1" x14ac:dyDescent="0.25"/>
    <row r="773" s="2" customFormat="1" x14ac:dyDescent="0.25"/>
    <row r="774" s="2" customFormat="1" x14ac:dyDescent="0.25"/>
    <row r="775" s="2" customFormat="1" x14ac:dyDescent="0.25"/>
    <row r="776" s="2" customFormat="1" x14ac:dyDescent="0.25"/>
    <row r="777" s="2" customFormat="1" x14ac:dyDescent="0.25"/>
    <row r="778" s="2" customFormat="1" x14ac:dyDescent="0.25"/>
    <row r="779" s="2" customFormat="1" x14ac:dyDescent="0.25"/>
    <row r="780" s="2" customFormat="1" x14ac:dyDescent="0.25"/>
    <row r="781" s="2" customFormat="1" x14ac:dyDescent="0.25"/>
    <row r="782" s="2" customFormat="1" x14ac:dyDescent="0.25"/>
    <row r="783" s="2" customFormat="1" x14ac:dyDescent="0.25"/>
    <row r="784" s="2" customFormat="1" x14ac:dyDescent="0.25"/>
    <row r="785" s="2" customFormat="1" x14ac:dyDescent="0.25"/>
    <row r="786" s="2" customFormat="1" x14ac:dyDescent="0.25"/>
    <row r="787" s="2" customFormat="1" x14ac:dyDescent="0.25"/>
    <row r="788" s="2" customFormat="1" x14ac:dyDescent="0.25"/>
    <row r="789" s="2" customFormat="1" x14ac:dyDescent="0.25"/>
    <row r="790" s="2" customFormat="1" x14ac:dyDescent="0.25"/>
    <row r="791" s="2" customFormat="1" x14ac:dyDescent="0.25"/>
    <row r="792" s="2" customFormat="1" x14ac:dyDescent="0.25"/>
    <row r="793" s="2" customFormat="1" x14ac:dyDescent="0.25"/>
    <row r="794" s="2" customFormat="1" x14ac:dyDescent="0.25"/>
    <row r="795" s="2" customFormat="1" x14ac:dyDescent="0.25"/>
    <row r="796" s="2" customFormat="1" x14ac:dyDescent="0.25"/>
    <row r="797" s="2" customFormat="1" x14ac:dyDescent="0.25"/>
    <row r="798" s="2" customFormat="1" x14ac:dyDescent="0.25"/>
    <row r="799" s="2" customFormat="1" x14ac:dyDescent="0.25"/>
    <row r="800" s="2" customFormat="1" x14ac:dyDescent="0.25"/>
    <row r="801" s="2" customFormat="1" x14ac:dyDescent="0.25"/>
    <row r="802" s="2" customFormat="1" x14ac:dyDescent="0.25"/>
    <row r="803" s="2" customFormat="1" x14ac:dyDescent="0.25"/>
    <row r="804" s="2" customFormat="1" x14ac:dyDescent="0.25"/>
    <row r="805" s="2" customFormat="1" x14ac:dyDescent="0.25"/>
    <row r="806" s="2" customFormat="1" x14ac:dyDescent="0.25"/>
    <row r="807" s="2" customFormat="1" x14ac:dyDescent="0.25"/>
    <row r="808" s="2" customFormat="1" x14ac:dyDescent="0.25"/>
    <row r="809" s="2" customFormat="1" x14ac:dyDescent="0.25"/>
    <row r="810" s="2" customFormat="1" x14ac:dyDescent="0.25"/>
    <row r="811" s="2" customFormat="1" x14ac:dyDescent="0.25"/>
    <row r="812" s="2" customFormat="1" x14ac:dyDescent="0.25"/>
    <row r="813" s="2" customFormat="1" x14ac:dyDescent="0.25"/>
    <row r="814" s="2" customFormat="1" x14ac:dyDescent="0.25"/>
    <row r="815" s="2" customFormat="1" x14ac:dyDescent="0.25"/>
    <row r="816" s="2" customFormat="1" x14ac:dyDescent="0.25"/>
    <row r="817" s="2" customFormat="1" x14ac:dyDescent="0.25"/>
    <row r="818" s="2" customFormat="1" x14ac:dyDescent="0.25"/>
    <row r="819" s="2" customFormat="1" x14ac:dyDescent="0.25"/>
    <row r="820" s="2" customFormat="1" x14ac:dyDescent="0.25"/>
    <row r="821" s="2" customFormat="1" x14ac:dyDescent="0.25"/>
    <row r="822" s="2" customFormat="1" x14ac:dyDescent="0.25"/>
    <row r="823" s="2" customFormat="1" x14ac:dyDescent="0.25"/>
    <row r="824" s="2" customFormat="1" x14ac:dyDescent="0.25"/>
    <row r="825" s="2" customFormat="1" x14ac:dyDescent="0.25"/>
    <row r="826" s="2" customFormat="1" x14ac:dyDescent="0.25"/>
    <row r="827" s="2" customFormat="1" x14ac:dyDescent="0.25"/>
    <row r="828" s="2" customFormat="1" x14ac:dyDescent="0.25"/>
    <row r="829" s="2" customFormat="1" x14ac:dyDescent="0.25"/>
    <row r="830" s="2" customFormat="1" x14ac:dyDescent="0.25"/>
    <row r="831" s="2" customFormat="1" x14ac:dyDescent="0.25"/>
    <row r="832" s="2" customFormat="1" x14ac:dyDescent="0.25"/>
    <row r="833" s="2" customFormat="1" x14ac:dyDescent="0.25"/>
    <row r="834" s="2" customFormat="1" x14ac:dyDescent="0.25"/>
    <row r="835" s="2" customFormat="1" x14ac:dyDescent="0.25"/>
    <row r="836" s="2" customFormat="1" x14ac:dyDescent="0.25"/>
    <row r="837" s="2" customFormat="1" x14ac:dyDescent="0.25"/>
    <row r="838" s="2" customFormat="1" x14ac:dyDescent="0.25"/>
    <row r="839" s="2" customFormat="1" x14ac:dyDescent="0.25"/>
    <row r="840" s="2" customFormat="1" x14ac:dyDescent="0.25"/>
    <row r="841" s="2" customFormat="1" x14ac:dyDescent="0.25"/>
    <row r="842" s="2" customFormat="1" x14ac:dyDescent="0.25"/>
    <row r="843" s="2" customFormat="1" x14ac:dyDescent="0.25"/>
    <row r="844" s="2" customFormat="1" x14ac:dyDescent="0.25"/>
    <row r="845" s="2" customFormat="1" x14ac:dyDescent="0.25"/>
    <row r="846" s="2" customFormat="1" x14ac:dyDescent="0.25"/>
    <row r="847" s="2" customFormat="1" x14ac:dyDescent="0.25"/>
    <row r="848" s="2" customFormat="1" x14ac:dyDescent="0.25"/>
    <row r="849" s="2" customFormat="1" x14ac:dyDescent="0.25"/>
    <row r="850" s="2" customFormat="1" x14ac:dyDescent="0.25"/>
    <row r="851" s="2" customFormat="1" x14ac:dyDescent="0.25"/>
    <row r="852" s="2" customFormat="1" x14ac:dyDescent="0.25"/>
    <row r="853" s="2" customFormat="1" x14ac:dyDescent="0.25"/>
    <row r="854" s="2" customFormat="1" x14ac:dyDescent="0.25"/>
    <row r="855" s="2" customFormat="1" x14ac:dyDescent="0.25"/>
    <row r="856" s="2" customFormat="1" x14ac:dyDescent="0.25"/>
    <row r="857" s="2" customFormat="1" x14ac:dyDescent="0.25"/>
    <row r="858" s="2" customFormat="1" x14ac:dyDescent="0.25"/>
    <row r="859" s="2" customFormat="1" x14ac:dyDescent="0.25"/>
    <row r="860" s="2" customFormat="1" x14ac:dyDescent="0.25"/>
    <row r="861" s="2" customFormat="1" x14ac:dyDescent="0.25"/>
    <row r="862" s="2" customFormat="1" x14ac:dyDescent="0.25"/>
    <row r="863" s="2" customFormat="1" x14ac:dyDescent="0.25"/>
    <row r="864" s="2" customFormat="1" x14ac:dyDescent="0.25"/>
    <row r="865" s="2" customFormat="1" x14ac:dyDescent="0.25"/>
    <row r="866" s="2" customFormat="1" x14ac:dyDescent="0.25"/>
    <row r="867" s="2" customFormat="1" x14ac:dyDescent="0.25"/>
    <row r="868" s="2" customFormat="1" x14ac:dyDescent="0.25"/>
    <row r="869" s="2" customFormat="1" x14ac:dyDescent="0.25"/>
    <row r="870" s="2" customFormat="1" x14ac:dyDescent="0.25"/>
    <row r="871" s="2" customFormat="1" x14ac:dyDescent="0.25"/>
    <row r="872" s="2" customFormat="1" x14ac:dyDescent="0.25"/>
    <row r="873" s="2" customFormat="1" x14ac:dyDescent="0.25"/>
    <row r="874" s="2" customFormat="1" x14ac:dyDescent="0.25"/>
    <row r="875" s="2" customFormat="1" x14ac:dyDescent="0.25"/>
    <row r="876" s="2" customFormat="1" x14ac:dyDescent="0.25"/>
    <row r="877" s="2" customFormat="1" x14ac:dyDescent="0.25"/>
    <row r="878" s="2" customFormat="1" x14ac:dyDescent="0.25"/>
    <row r="879" s="2" customFormat="1" x14ac:dyDescent="0.25"/>
    <row r="880" s="2" customFormat="1" x14ac:dyDescent="0.25"/>
    <row r="881" s="2" customFormat="1" x14ac:dyDescent="0.25"/>
    <row r="882" s="2" customFormat="1" x14ac:dyDescent="0.25"/>
    <row r="883" s="2" customFormat="1" x14ac:dyDescent="0.25"/>
    <row r="884" s="2" customFormat="1" x14ac:dyDescent="0.25"/>
    <row r="885" s="2" customFormat="1" x14ac:dyDescent="0.25"/>
    <row r="886" s="2" customFormat="1" x14ac:dyDescent="0.25"/>
    <row r="887" s="2" customFormat="1" x14ac:dyDescent="0.25"/>
    <row r="888" s="2" customFormat="1" x14ac:dyDescent="0.25"/>
    <row r="889" s="2" customFormat="1" x14ac:dyDescent="0.25"/>
    <row r="890" s="2" customFormat="1" x14ac:dyDescent="0.25"/>
    <row r="891" s="2" customFormat="1" x14ac:dyDescent="0.25"/>
    <row r="892" s="2" customFormat="1" x14ac:dyDescent="0.25"/>
    <row r="893" s="2" customFormat="1" x14ac:dyDescent="0.25"/>
    <row r="894" s="2" customFormat="1" x14ac:dyDescent="0.25"/>
    <row r="895" s="2" customFormat="1" x14ac:dyDescent="0.25"/>
    <row r="896" s="2" customFormat="1" x14ac:dyDescent="0.25"/>
    <row r="897" s="2" customFormat="1" x14ac:dyDescent="0.25"/>
    <row r="898" s="2" customFormat="1" x14ac:dyDescent="0.25"/>
    <row r="899" s="2" customFormat="1" x14ac:dyDescent="0.25"/>
    <row r="900" s="2" customFormat="1" x14ac:dyDescent="0.25"/>
    <row r="901" s="2" customFormat="1" x14ac:dyDescent="0.25"/>
    <row r="902" s="2" customFormat="1" x14ac:dyDescent="0.25"/>
    <row r="903" s="2" customFormat="1" x14ac:dyDescent="0.25"/>
    <row r="904" s="2" customFormat="1" x14ac:dyDescent="0.25"/>
    <row r="905" s="2" customFormat="1" x14ac:dyDescent="0.25"/>
    <row r="906" s="2" customFormat="1" x14ac:dyDescent="0.25"/>
    <row r="907" s="2" customFormat="1" x14ac:dyDescent="0.25"/>
    <row r="908" s="2" customFormat="1" x14ac:dyDescent="0.25"/>
    <row r="909" s="2" customFormat="1" x14ac:dyDescent="0.25"/>
    <row r="910" s="2" customFormat="1" x14ac:dyDescent="0.25"/>
    <row r="911" s="2" customFormat="1" x14ac:dyDescent="0.25"/>
    <row r="912" s="2" customFormat="1" x14ac:dyDescent="0.25"/>
    <row r="913" s="2" customFormat="1" x14ac:dyDescent="0.25"/>
    <row r="914" s="2" customFormat="1" x14ac:dyDescent="0.25"/>
    <row r="915" s="2" customFormat="1" x14ac:dyDescent="0.25"/>
    <row r="916" s="2" customFormat="1" x14ac:dyDescent="0.25"/>
    <row r="917" s="2" customFormat="1" x14ac:dyDescent="0.25"/>
    <row r="918" s="2" customFormat="1" x14ac:dyDescent="0.25"/>
    <row r="919" s="2" customFormat="1" x14ac:dyDescent="0.25"/>
    <row r="920" s="2" customFormat="1" x14ac:dyDescent="0.25"/>
    <row r="921" s="2" customFormat="1" x14ac:dyDescent="0.25"/>
    <row r="922" s="2" customFormat="1" x14ac:dyDescent="0.25"/>
    <row r="923" s="2" customFormat="1" x14ac:dyDescent="0.25"/>
    <row r="924" s="2" customFormat="1" x14ac:dyDescent="0.25"/>
    <row r="925" s="2" customFormat="1" x14ac:dyDescent="0.25"/>
    <row r="926" s="2" customFormat="1" x14ac:dyDescent="0.25"/>
    <row r="927" s="2" customFormat="1" x14ac:dyDescent="0.25"/>
    <row r="928" s="2" customFormat="1" x14ac:dyDescent="0.25"/>
    <row r="929" s="2" customFormat="1" x14ac:dyDescent="0.25"/>
    <row r="930" s="2" customFormat="1" x14ac:dyDescent="0.25"/>
    <row r="931" s="2" customFormat="1" x14ac:dyDescent="0.25"/>
    <row r="932" s="2" customFormat="1" x14ac:dyDescent="0.25"/>
    <row r="933" s="2" customFormat="1" x14ac:dyDescent="0.25"/>
    <row r="934" s="2" customFormat="1" x14ac:dyDescent="0.25"/>
    <row r="935" s="2" customFormat="1" x14ac:dyDescent="0.25"/>
    <row r="936" s="2" customFormat="1" x14ac:dyDescent="0.25"/>
    <row r="937" s="2" customFormat="1" x14ac:dyDescent="0.25"/>
    <row r="938" s="2" customFormat="1" x14ac:dyDescent="0.25"/>
    <row r="939" s="2" customFormat="1" x14ac:dyDescent="0.25"/>
    <row r="940" s="2" customFormat="1" x14ac:dyDescent="0.25"/>
    <row r="941" s="2" customFormat="1" x14ac:dyDescent="0.25"/>
    <row r="942" s="2" customFormat="1" x14ac:dyDescent="0.25"/>
    <row r="943" s="2" customFormat="1" x14ac:dyDescent="0.25"/>
    <row r="944" s="2" customFormat="1" x14ac:dyDescent="0.25"/>
    <row r="945" s="2" customFormat="1" x14ac:dyDescent="0.25"/>
    <row r="946" s="2" customFormat="1" x14ac:dyDescent="0.25"/>
    <row r="947" s="2" customFormat="1" x14ac:dyDescent="0.25"/>
    <row r="948" s="2" customFormat="1" x14ac:dyDescent="0.25"/>
    <row r="949" s="2" customFormat="1" x14ac:dyDescent="0.25"/>
    <row r="950" s="2" customFormat="1" x14ac:dyDescent="0.25"/>
    <row r="951" s="2" customFormat="1" x14ac:dyDescent="0.25"/>
    <row r="952" s="2" customFormat="1" x14ac:dyDescent="0.25"/>
    <row r="953" s="2" customFormat="1" x14ac:dyDescent="0.25"/>
    <row r="954" s="2" customFormat="1" x14ac:dyDescent="0.25"/>
    <row r="955" s="2" customFormat="1" x14ac:dyDescent="0.25"/>
    <row r="956" s="2" customFormat="1" x14ac:dyDescent="0.25"/>
    <row r="957" s="2" customFormat="1" x14ac:dyDescent="0.25"/>
    <row r="958" s="2" customFormat="1" x14ac:dyDescent="0.25"/>
    <row r="959" s="2" customFormat="1" x14ac:dyDescent="0.25"/>
    <row r="960" s="2" customFormat="1" x14ac:dyDescent="0.25"/>
    <row r="961" s="2" customFormat="1" x14ac:dyDescent="0.25"/>
    <row r="962" s="2" customFormat="1" x14ac:dyDescent="0.25"/>
    <row r="963" s="2" customFormat="1" x14ac:dyDescent="0.25"/>
    <row r="964" s="2" customFormat="1" x14ac:dyDescent="0.25"/>
    <row r="965" s="2" customFormat="1" x14ac:dyDescent="0.25"/>
    <row r="966" s="2" customFormat="1" x14ac:dyDescent="0.25"/>
    <row r="967" s="2" customFormat="1" x14ac:dyDescent="0.25"/>
    <row r="968" s="2" customFormat="1" x14ac:dyDescent="0.25"/>
    <row r="969" s="2" customFormat="1" x14ac:dyDescent="0.25"/>
    <row r="970" s="2" customFormat="1" x14ac:dyDescent="0.25"/>
    <row r="971" s="2" customFormat="1" x14ac:dyDescent="0.25"/>
    <row r="972" s="2" customFormat="1" x14ac:dyDescent="0.25"/>
    <row r="973" s="2" customFormat="1" x14ac:dyDescent="0.25"/>
    <row r="974" s="2" customFormat="1" x14ac:dyDescent="0.25"/>
    <row r="975" s="2" customFormat="1" x14ac:dyDescent="0.25"/>
    <row r="976" s="2" customFormat="1" x14ac:dyDescent="0.25"/>
    <row r="977" s="2" customFormat="1" x14ac:dyDescent="0.25"/>
    <row r="978" s="2" customFormat="1" x14ac:dyDescent="0.25"/>
    <row r="979" s="2" customFormat="1" x14ac:dyDescent="0.25"/>
    <row r="980" s="2" customFormat="1" x14ac:dyDescent="0.25"/>
    <row r="981" s="2" customFormat="1" x14ac:dyDescent="0.25"/>
    <row r="982" s="2" customFormat="1" x14ac:dyDescent="0.25"/>
    <row r="983" s="2" customFormat="1" x14ac:dyDescent="0.25"/>
    <row r="984" s="2" customFormat="1" x14ac:dyDescent="0.25"/>
    <row r="985" s="2" customFormat="1" x14ac:dyDescent="0.25"/>
    <row r="986" s="2" customFormat="1" x14ac:dyDescent="0.25"/>
    <row r="987" s="2" customFormat="1" x14ac:dyDescent="0.25"/>
    <row r="988" s="2" customFormat="1" x14ac:dyDescent="0.25"/>
    <row r="989" s="2" customFormat="1" x14ac:dyDescent="0.25"/>
    <row r="990" s="2" customFormat="1" x14ac:dyDescent="0.25"/>
    <row r="991" s="2" customFormat="1" x14ac:dyDescent="0.25"/>
    <row r="992" s="2" customFormat="1" x14ac:dyDescent="0.25"/>
    <row r="993" s="2" customFormat="1" x14ac:dyDescent="0.25"/>
    <row r="994" s="2" customFormat="1" x14ac:dyDescent="0.25"/>
    <row r="995" s="2" customFormat="1" x14ac:dyDescent="0.25"/>
    <row r="996" s="2" customFormat="1" x14ac:dyDescent="0.25"/>
    <row r="997" s="2" customFormat="1" x14ac:dyDescent="0.25"/>
    <row r="998" s="2" customFormat="1" x14ac:dyDescent="0.25"/>
    <row r="999" s="2" customFormat="1" x14ac:dyDescent="0.25"/>
    <row r="1000" s="2" customFormat="1" x14ac:dyDescent="0.25"/>
    <row r="1001" s="2" customFormat="1" x14ac:dyDescent="0.25"/>
    <row r="1002" s="2" customFormat="1" x14ac:dyDescent="0.25"/>
    <row r="1003" s="2" customFormat="1" x14ac:dyDescent="0.25"/>
    <row r="1004" s="2" customFormat="1" x14ac:dyDescent="0.25"/>
    <row r="1005" s="2" customFormat="1" x14ac:dyDescent="0.25"/>
    <row r="1006" s="2" customFormat="1" x14ac:dyDescent="0.25"/>
    <row r="1007" s="2" customFormat="1" x14ac:dyDescent="0.25"/>
    <row r="1008" s="2" customFormat="1" x14ac:dyDescent="0.25"/>
    <row r="1009" s="2" customFormat="1" x14ac:dyDescent="0.25"/>
    <row r="1010" s="2" customFormat="1" x14ac:dyDescent="0.25"/>
    <row r="1011" s="2" customFormat="1" x14ac:dyDescent="0.25"/>
    <row r="1012" s="2" customFormat="1" x14ac:dyDescent="0.25"/>
    <row r="1013" s="2" customFormat="1" x14ac:dyDescent="0.25"/>
    <row r="1014" s="2" customFormat="1" x14ac:dyDescent="0.25"/>
    <row r="1015" s="2" customFormat="1" x14ac:dyDescent="0.25"/>
    <row r="1016" s="2" customFormat="1" x14ac:dyDescent="0.25"/>
    <row r="1017" s="2" customFormat="1" x14ac:dyDescent="0.25"/>
    <row r="1018" s="2" customFormat="1" x14ac:dyDescent="0.25"/>
    <row r="1019" s="2" customFormat="1" x14ac:dyDescent="0.25"/>
    <row r="1020" s="2" customFormat="1" x14ac:dyDescent="0.25"/>
    <row r="1021" s="2" customFormat="1" x14ac:dyDescent="0.25"/>
    <row r="1022" s="2" customFormat="1" x14ac:dyDescent="0.25"/>
    <row r="1023" s="2" customFormat="1" x14ac:dyDescent="0.25"/>
    <row r="1024" s="2" customFormat="1" x14ac:dyDescent="0.25"/>
    <row r="1025" s="2" customFormat="1" x14ac:dyDescent="0.25"/>
    <row r="1026" s="2" customFormat="1" x14ac:dyDescent="0.25"/>
    <row r="1027" s="2" customFormat="1" x14ac:dyDescent="0.25"/>
    <row r="1028" s="2" customFormat="1" x14ac:dyDescent="0.25"/>
    <row r="1029" s="2" customFormat="1" x14ac:dyDescent="0.25"/>
    <row r="1030" s="2" customFormat="1" x14ac:dyDescent="0.25"/>
    <row r="1031" s="2" customFormat="1" x14ac:dyDescent="0.25"/>
    <row r="1032" s="2" customFormat="1" x14ac:dyDescent="0.25"/>
    <row r="1033" s="2" customFormat="1" x14ac:dyDescent="0.25"/>
    <row r="1034" s="2" customFormat="1" x14ac:dyDescent="0.25"/>
    <row r="1035" s="2" customFormat="1" x14ac:dyDescent="0.25"/>
    <row r="1036" s="2" customFormat="1" x14ac:dyDescent="0.25"/>
    <row r="1037" s="2" customFormat="1" x14ac:dyDescent="0.25"/>
    <row r="1038" s="2" customFormat="1" x14ac:dyDescent="0.25"/>
    <row r="1039" s="2" customFormat="1" x14ac:dyDescent="0.25"/>
    <row r="1040" s="2" customFormat="1" x14ac:dyDescent="0.25"/>
    <row r="1041" s="2" customFormat="1" x14ac:dyDescent="0.25"/>
    <row r="1042" s="2" customFormat="1" x14ac:dyDescent="0.25"/>
    <row r="1043" s="2" customFormat="1" x14ac:dyDescent="0.25"/>
    <row r="1044" s="2" customFormat="1" x14ac:dyDescent="0.25"/>
    <row r="1045" s="2" customFormat="1" x14ac:dyDescent="0.25"/>
    <row r="1046" s="2" customFormat="1" x14ac:dyDescent="0.25"/>
    <row r="1047" s="2" customFormat="1" x14ac:dyDescent="0.25"/>
    <row r="1048" s="2" customFormat="1" x14ac:dyDescent="0.25"/>
    <row r="1049" s="2" customFormat="1" x14ac:dyDescent="0.25"/>
    <row r="1050" s="2" customFormat="1" x14ac:dyDescent="0.25"/>
    <row r="1051" s="2" customFormat="1" x14ac:dyDescent="0.25"/>
    <row r="1052" s="2" customFormat="1" x14ac:dyDescent="0.25"/>
    <row r="1053" s="2" customFormat="1" x14ac:dyDescent="0.25"/>
    <row r="1054" s="2" customFormat="1" x14ac:dyDescent="0.25"/>
    <row r="1055" s="2" customFormat="1" x14ac:dyDescent="0.25"/>
    <row r="1056" s="2" customFormat="1" x14ac:dyDescent="0.25"/>
    <row r="1057" s="2" customFormat="1" x14ac:dyDescent="0.25"/>
    <row r="1058" s="2" customFormat="1" x14ac:dyDescent="0.25"/>
    <row r="1059" s="2" customFormat="1" x14ac:dyDescent="0.25"/>
    <row r="1060" s="2" customFormat="1" x14ac:dyDescent="0.25"/>
    <row r="1061" s="2" customFormat="1" x14ac:dyDescent="0.25"/>
    <row r="1062" s="2" customFormat="1" x14ac:dyDescent="0.25"/>
    <row r="1063" s="2" customFormat="1" x14ac:dyDescent="0.25"/>
    <row r="1064" s="2" customFormat="1" x14ac:dyDescent="0.25"/>
    <row r="1065" s="2" customFormat="1" x14ac:dyDescent="0.25"/>
    <row r="1066" s="2" customFormat="1" x14ac:dyDescent="0.25"/>
    <row r="1067" s="2" customFormat="1" x14ac:dyDescent="0.25"/>
    <row r="1068" s="2" customFormat="1" x14ac:dyDescent="0.25"/>
    <row r="1069" s="2" customFormat="1" x14ac:dyDescent="0.25"/>
    <row r="1070" s="2" customFormat="1" x14ac:dyDescent="0.25"/>
    <row r="1071" s="2" customFormat="1" x14ac:dyDescent="0.25"/>
    <row r="1072" s="2" customFormat="1" x14ac:dyDescent="0.25"/>
    <row r="1073" s="2" customFormat="1" x14ac:dyDescent="0.25"/>
    <row r="1074" s="2" customFormat="1" x14ac:dyDescent="0.25"/>
    <row r="1075" s="2" customFormat="1" x14ac:dyDescent="0.25"/>
    <row r="1076" s="2" customFormat="1" x14ac:dyDescent="0.25"/>
    <row r="1077" s="2" customFormat="1" x14ac:dyDescent="0.25"/>
    <row r="1078" s="2" customFormat="1" x14ac:dyDescent="0.25"/>
    <row r="1079" s="2" customFormat="1" x14ac:dyDescent="0.25"/>
    <row r="1080" s="2" customFormat="1" x14ac:dyDescent="0.25"/>
    <row r="1081" s="2" customFormat="1" x14ac:dyDescent="0.25"/>
    <row r="1082" s="2" customFormat="1" x14ac:dyDescent="0.25"/>
    <row r="1083" s="2" customFormat="1" x14ac:dyDescent="0.25"/>
    <row r="1084" s="2" customFormat="1" x14ac:dyDescent="0.25"/>
    <row r="1085" s="2" customFormat="1" x14ac:dyDescent="0.25"/>
    <row r="1086" s="2" customFormat="1" x14ac:dyDescent="0.25"/>
    <row r="1087" s="2" customFormat="1" x14ac:dyDescent="0.25"/>
    <row r="1088" s="2" customFormat="1" x14ac:dyDescent="0.25"/>
    <row r="1089" s="2" customFormat="1" x14ac:dyDescent="0.25"/>
    <row r="1090" s="2" customFormat="1" x14ac:dyDescent="0.25"/>
    <row r="1091" s="2" customFormat="1" x14ac:dyDescent="0.25"/>
    <row r="1092" s="2" customFormat="1" x14ac:dyDescent="0.25"/>
    <row r="1093" s="2" customFormat="1" x14ac:dyDescent="0.25"/>
    <row r="1094" s="2" customFormat="1" x14ac:dyDescent="0.25"/>
    <row r="1095" s="2" customFormat="1" x14ac:dyDescent="0.25"/>
    <row r="1096" s="2" customFormat="1" x14ac:dyDescent="0.25"/>
    <row r="1097" s="2" customFormat="1" x14ac:dyDescent="0.25"/>
    <row r="1098" s="2" customFormat="1" x14ac:dyDescent="0.25"/>
    <row r="1099" s="2" customFormat="1" x14ac:dyDescent="0.25"/>
    <row r="1100" s="2" customFormat="1" x14ac:dyDescent="0.25"/>
    <row r="1101" s="2" customFormat="1" x14ac:dyDescent="0.25"/>
    <row r="1102" s="2" customFormat="1" x14ac:dyDescent="0.25"/>
    <row r="1103" s="2" customFormat="1" x14ac:dyDescent="0.25"/>
    <row r="1104" s="2" customFormat="1" x14ac:dyDescent="0.25"/>
    <row r="1105" s="2" customFormat="1" x14ac:dyDescent="0.25"/>
    <row r="1106" s="2" customFormat="1" x14ac:dyDescent="0.25"/>
    <row r="1107" s="2" customFormat="1" x14ac:dyDescent="0.25"/>
    <row r="1108" s="2" customFormat="1" x14ac:dyDescent="0.25"/>
    <row r="1109" s="2" customFormat="1" x14ac:dyDescent="0.25"/>
    <row r="1110" s="2" customFormat="1" x14ac:dyDescent="0.25"/>
    <row r="1111" s="2" customFormat="1" x14ac:dyDescent="0.25"/>
    <row r="1112" s="2" customFormat="1" x14ac:dyDescent="0.25"/>
    <row r="1113" s="2" customFormat="1" x14ac:dyDescent="0.25"/>
    <row r="1114" s="2" customFormat="1" x14ac:dyDescent="0.25"/>
    <row r="1115" s="2" customFormat="1" x14ac:dyDescent="0.25"/>
    <row r="1116" s="2" customFormat="1" x14ac:dyDescent="0.25"/>
    <row r="1117" s="2" customFormat="1" x14ac:dyDescent="0.25"/>
    <row r="1118" s="2" customFormat="1" x14ac:dyDescent="0.25"/>
    <row r="1119" s="2" customFormat="1" x14ac:dyDescent="0.25"/>
    <row r="1120" s="2" customFormat="1" x14ac:dyDescent="0.25"/>
    <row r="1121" s="2" customFormat="1" x14ac:dyDescent="0.25"/>
    <row r="1122" s="2" customFormat="1" x14ac:dyDescent="0.25"/>
    <row r="1123" s="2" customFormat="1" x14ac:dyDescent="0.25"/>
    <row r="1124" s="2" customFormat="1" x14ac:dyDescent="0.25"/>
    <row r="1125" s="2" customFormat="1" x14ac:dyDescent="0.25"/>
    <row r="1126" s="2" customFormat="1" x14ac:dyDescent="0.25"/>
    <row r="1127" s="2" customFormat="1" x14ac:dyDescent="0.25"/>
    <row r="1128" s="2" customFormat="1" x14ac:dyDescent="0.25"/>
    <row r="1129" s="2" customFormat="1" x14ac:dyDescent="0.25"/>
    <row r="1130" s="2" customFormat="1" x14ac:dyDescent="0.25"/>
    <row r="1131" s="2" customFormat="1" x14ac:dyDescent="0.25"/>
    <row r="1132" s="2" customFormat="1" x14ac:dyDescent="0.25"/>
    <row r="1133" s="2" customFormat="1" x14ac:dyDescent="0.25"/>
    <row r="1134" s="2" customFormat="1" x14ac:dyDescent="0.25"/>
    <row r="1135" s="2" customFormat="1" x14ac:dyDescent="0.25"/>
    <row r="1136" s="2" customFormat="1" x14ac:dyDescent="0.25"/>
    <row r="1137" s="2" customFormat="1" x14ac:dyDescent="0.25"/>
    <row r="1138" s="2" customFormat="1" x14ac:dyDescent="0.25"/>
    <row r="1139" s="2" customFormat="1" x14ac:dyDescent="0.25"/>
    <row r="1140" s="2" customFormat="1" x14ac:dyDescent="0.25"/>
    <row r="1141" s="2" customFormat="1" x14ac:dyDescent="0.25"/>
    <row r="1142" s="2" customFormat="1" x14ac:dyDescent="0.25"/>
    <row r="1143" s="2" customFormat="1" x14ac:dyDescent="0.25"/>
    <row r="1144" s="2" customFormat="1" x14ac:dyDescent="0.25"/>
    <row r="1145" s="2" customFormat="1" x14ac:dyDescent="0.25"/>
    <row r="1146" s="2" customFormat="1" x14ac:dyDescent="0.25"/>
    <row r="1147" s="2" customFormat="1" x14ac:dyDescent="0.25"/>
    <row r="1148" s="2" customFormat="1" x14ac:dyDescent="0.25"/>
    <row r="1149" s="2" customFormat="1" x14ac:dyDescent="0.25"/>
    <row r="1150" s="2" customFormat="1" x14ac:dyDescent="0.25"/>
    <row r="1151" s="2" customFormat="1" x14ac:dyDescent="0.25"/>
    <row r="1152" s="2" customFormat="1" x14ac:dyDescent="0.25"/>
    <row r="1153" s="2" customFormat="1" x14ac:dyDescent="0.25"/>
    <row r="1154" s="2" customFormat="1" x14ac:dyDescent="0.25"/>
    <row r="1155" s="2" customFormat="1" x14ac:dyDescent="0.25"/>
    <row r="1156" s="2" customFormat="1" x14ac:dyDescent="0.25"/>
    <row r="1157" s="2" customFormat="1" x14ac:dyDescent="0.25"/>
    <row r="1158" s="2" customFormat="1" x14ac:dyDescent="0.25"/>
    <row r="1159" s="2" customFormat="1" x14ac:dyDescent="0.25"/>
    <row r="1160" s="2" customFormat="1" x14ac:dyDescent="0.25"/>
    <row r="1161" s="2" customFormat="1" x14ac:dyDescent="0.25"/>
    <row r="1162" s="2" customFormat="1" x14ac:dyDescent="0.25"/>
    <row r="1163" s="2" customFormat="1" x14ac:dyDescent="0.25"/>
    <row r="1164" s="2" customFormat="1" x14ac:dyDescent="0.25"/>
    <row r="1165" s="2" customFormat="1" x14ac:dyDescent="0.25"/>
    <row r="1166" s="2" customFormat="1" x14ac:dyDescent="0.25"/>
    <row r="1167" s="2" customFormat="1" x14ac:dyDescent="0.25"/>
    <row r="1168" s="2" customFormat="1" x14ac:dyDescent="0.25"/>
    <row r="1169" s="2" customFormat="1" x14ac:dyDescent="0.25"/>
    <row r="1170" s="2" customFormat="1" x14ac:dyDescent="0.25"/>
    <row r="1171" s="2" customFormat="1" x14ac:dyDescent="0.25"/>
    <row r="1172" s="2" customFormat="1" x14ac:dyDescent="0.25"/>
    <row r="1173" s="2" customFormat="1" x14ac:dyDescent="0.25"/>
    <row r="1174" s="2" customFormat="1" x14ac:dyDescent="0.25"/>
    <row r="1175" s="2" customFormat="1" x14ac:dyDescent="0.25"/>
    <row r="1176" s="2" customFormat="1" x14ac:dyDescent="0.25"/>
    <row r="1177" s="2" customFormat="1" x14ac:dyDescent="0.25"/>
    <row r="1178" s="2" customFormat="1" x14ac:dyDescent="0.25"/>
    <row r="1179" s="2" customFormat="1" x14ac:dyDescent="0.25"/>
    <row r="1180" s="2" customFormat="1" x14ac:dyDescent="0.25"/>
    <row r="1181" s="2" customFormat="1" x14ac:dyDescent="0.25"/>
    <row r="1182" s="2" customFormat="1" x14ac:dyDescent="0.25"/>
    <row r="1183" s="2" customFormat="1" x14ac:dyDescent="0.25"/>
    <row r="1184" s="2" customFormat="1" x14ac:dyDescent="0.25"/>
    <row r="1185" s="2" customFormat="1" x14ac:dyDescent="0.25"/>
    <row r="1186" s="2" customFormat="1" x14ac:dyDescent="0.25"/>
    <row r="1187" s="2" customFormat="1" x14ac:dyDescent="0.25"/>
    <row r="1188" s="2" customFormat="1" x14ac:dyDescent="0.25"/>
    <row r="1189" s="2" customFormat="1" x14ac:dyDescent="0.25"/>
    <row r="1190" s="2" customFormat="1" x14ac:dyDescent="0.25"/>
    <row r="1191" s="2" customFormat="1" x14ac:dyDescent="0.25"/>
    <row r="1192" s="2" customFormat="1" x14ac:dyDescent="0.25"/>
    <row r="1193" s="2" customFormat="1" x14ac:dyDescent="0.25"/>
    <row r="1194" s="2" customFormat="1" x14ac:dyDescent="0.25"/>
    <row r="1195" s="2" customFormat="1" x14ac:dyDescent="0.25"/>
    <row r="1196" s="2" customFormat="1" x14ac:dyDescent="0.25"/>
    <row r="1197" s="2" customFormat="1" x14ac:dyDescent="0.25"/>
    <row r="1198" s="2" customFormat="1" x14ac:dyDescent="0.25"/>
    <row r="1199" s="2" customFormat="1" x14ac:dyDescent="0.25"/>
    <row r="1200" s="2" customFormat="1" x14ac:dyDescent="0.25"/>
    <row r="1201" s="2" customFormat="1" x14ac:dyDescent="0.25"/>
    <row r="1202" s="2" customFormat="1" x14ac:dyDescent="0.25"/>
    <row r="1203" s="2" customFormat="1" x14ac:dyDescent="0.25"/>
    <row r="1204" s="2" customFormat="1" x14ac:dyDescent="0.25"/>
    <row r="1205" s="2" customFormat="1" x14ac:dyDescent="0.25"/>
    <row r="1206" s="2" customFormat="1" x14ac:dyDescent="0.25"/>
    <row r="1207" s="2" customFormat="1" x14ac:dyDescent="0.25"/>
    <row r="1208" s="2" customFormat="1" x14ac:dyDescent="0.25"/>
    <row r="1209" s="2" customFormat="1" x14ac:dyDescent="0.25"/>
    <row r="1210" s="2" customFormat="1" x14ac:dyDescent="0.25"/>
    <row r="1211" s="2" customFormat="1" x14ac:dyDescent="0.25"/>
    <row r="1212" s="2" customFormat="1" x14ac:dyDescent="0.25"/>
    <row r="1213" s="2" customFormat="1" x14ac:dyDescent="0.25"/>
    <row r="1214" s="2" customFormat="1" x14ac:dyDescent="0.25"/>
    <row r="1215" s="2" customFormat="1" x14ac:dyDescent="0.25"/>
    <row r="1216" s="2" customFormat="1" x14ac:dyDescent="0.25"/>
    <row r="1217" s="2" customFormat="1" x14ac:dyDescent="0.25"/>
    <row r="1218" s="2" customFormat="1" x14ac:dyDescent="0.25"/>
    <row r="1219" s="2" customFormat="1" x14ac:dyDescent="0.25"/>
    <row r="1220" s="2" customFormat="1" x14ac:dyDescent="0.25"/>
    <row r="1221" s="2" customFormat="1" x14ac:dyDescent="0.25"/>
    <row r="1222" s="2" customFormat="1" x14ac:dyDescent="0.25"/>
    <row r="1223" s="2" customFormat="1" x14ac:dyDescent="0.25"/>
    <row r="1224" s="2" customFormat="1" x14ac:dyDescent="0.25"/>
    <row r="1225" s="2" customFormat="1" x14ac:dyDescent="0.25"/>
    <row r="1226" s="2" customFormat="1" x14ac:dyDescent="0.25"/>
    <row r="1227" s="2" customFormat="1" x14ac:dyDescent="0.25"/>
    <row r="1228" s="2" customFormat="1" x14ac:dyDescent="0.25"/>
    <row r="1229" s="2" customFormat="1" x14ac:dyDescent="0.25"/>
    <row r="1230" s="2" customFormat="1" x14ac:dyDescent="0.25"/>
    <row r="1231" s="2" customFormat="1" x14ac:dyDescent="0.25"/>
    <row r="1232" s="2" customFormat="1" x14ac:dyDescent="0.25"/>
    <row r="1233" s="2" customFormat="1" x14ac:dyDescent="0.25"/>
    <row r="1234" s="2" customFormat="1" x14ac:dyDescent="0.25"/>
    <row r="1235" s="2" customFormat="1" x14ac:dyDescent="0.25"/>
    <row r="1236" s="2" customFormat="1" x14ac:dyDescent="0.25"/>
    <row r="1237" s="2" customFormat="1" x14ac:dyDescent="0.25"/>
    <row r="1238" s="2" customFormat="1" x14ac:dyDescent="0.25"/>
    <row r="1239" s="2" customFormat="1" x14ac:dyDescent="0.25"/>
    <row r="1240" s="2" customFormat="1" x14ac:dyDescent="0.25"/>
    <row r="1241" s="2" customFormat="1" x14ac:dyDescent="0.25"/>
    <row r="1242" s="2" customFormat="1" x14ac:dyDescent="0.25"/>
    <row r="1243" s="2" customFormat="1" x14ac:dyDescent="0.25"/>
    <row r="1244" s="2" customFormat="1" x14ac:dyDescent="0.25"/>
    <row r="1245" s="2" customFormat="1" x14ac:dyDescent="0.25"/>
    <row r="1246" s="2" customFormat="1" x14ac:dyDescent="0.25"/>
    <row r="1247" s="2" customFormat="1" x14ac:dyDescent="0.25"/>
    <row r="1248" s="2" customFormat="1" x14ac:dyDescent="0.25"/>
    <row r="1249" s="2" customFormat="1" x14ac:dyDescent="0.25"/>
    <row r="1250" s="2" customFormat="1" x14ac:dyDescent="0.25"/>
    <row r="1251" s="2" customFormat="1" x14ac:dyDescent="0.25"/>
    <row r="1252" s="2" customFormat="1" x14ac:dyDescent="0.25"/>
    <row r="1253" s="2" customFormat="1" x14ac:dyDescent="0.25"/>
    <row r="1254" s="2" customFormat="1" x14ac:dyDescent="0.25"/>
    <row r="1255" s="2" customFormat="1" x14ac:dyDescent="0.25"/>
    <row r="1256" s="2" customFormat="1" x14ac:dyDescent="0.25"/>
    <row r="1257" s="2" customFormat="1" x14ac:dyDescent="0.25"/>
    <row r="1258" s="2" customFormat="1" x14ac:dyDescent="0.25"/>
    <row r="1259" s="2" customFormat="1" x14ac:dyDescent="0.25"/>
    <row r="1260" s="2" customFormat="1" x14ac:dyDescent="0.25"/>
    <row r="1261" s="2" customFormat="1" x14ac:dyDescent="0.25"/>
    <row r="1262" s="2" customFormat="1" x14ac:dyDescent="0.25"/>
    <row r="1263" s="2" customFormat="1" x14ac:dyDescent="0.25"/>
    <row r="1264" s="2" customFormat="1" x14ac:dyDescent="0.25"/>
    <row r="1265" s="2" customFormat="1" x14ac:dyDescent="0.25"/>
    <row r="1266" s="2" customFormat="1" x14ac:dyDescent="0.25"/>
    <row r="1267" s="2" customFormat="1" x14ac:dyDescent="0.25"/>
    <row r="1268" s="2" customFormat="1" x14ac:dyDescent="0.25"/>
    <row r="1269" s="2" customFormat="1" x14ac:dyDescent="0.25"/>
    <row r="1270" s="2" customFormat="1" x14ac:dyDescent="0.25"/>
    <row r="1271" s="2" customFormat="1" x14ac:dyDescent="0.25"/>
    <row r="1272" s="2" customFormat="1" x14ac:dyDescent="0.25"/>
    <row r="1273" s="2" customFormat="1" x14ac:dyDescent="0.25"/>
    <row r="1274" s="2" customFormat="1" x14ac:dyDescent="0.25"/>
    <row r="1275" s="2" customFormat="1" x14ac:dyDescent="0.25"/>
    <row r="1276" s="2" customFormat="1" x14ac:dyDescent="0.25"/>
    <row r="1277" s="2" customFormat="1" x14ac:dyDescent="0.25"/>
    <row r="1278" s="2" customFormat="1" x14ac:dyDescent="0.25"/>
    <row r="1279" s="2" customFormat="1" x14ac:dyDescent="0.25"/>
    <row r="1280" s="2" customFormat="1" x14ac:dyDescent="0.25"/>
    <row r="1281" s="2" customFormat="1" x14ac:dyDescent="0.25"/>
    <row r="1282" s="2" customFormat="1" x14ac:dyDescent="0.25"/>
    <row r="1283" s="2" customFormat="1" x14ac:dyDescent="0.25"/>
    <row r="1284" s="2" customFormat="1" x14ac:dyDescent="0.25"/>
    <row r="1285" s="2" customFormat="1" x14ac:dyDescent="0.25"/>
    <row r="1286" s="2" customFormat="1" x14ac:dyDescent="0.25"/>
    <row r="1287" s="2" customFormat="1" x14ac:dyDescent="0.25"/>
    <row r="1288" s="2" customFormat="1" x14ac:dyDescent="0.25"/>
    <row r="1289" s="2" customFormat="1" x14ac:dyDescent="0.25"/>
    <row r="1290" s="2" customFormat="1" x14ac:dyDescent="0.25"/>
    <row r="1291" s="2" customFormat="1" x14ac:dyDescent="0.25"/>
    <row r="1292" s="2" customFormat="1" x14ac:dyDescent="0.25"/>
    <row r="1293" s="2" customFormat="1" x14ac:dyDescent="0.25"/>
    <row r="1294" s="2" customFormat="1" x14ac:dyDescent="0.25"/>
    <row r="1295" s="2" customFormat="1" x14ac:dyDescent="0.25"/>
    <row r="1296" s="2" customFormat="1" x14ac:dyDescent="0.25"/>
    <row r="1297" s="2" customFormat="1" x14ac:dyDescent="0.25"/>
    <row r="1298" s="2" customFormat="1" x14ac:dyDescent="0.25"/>
    <row r="1299" s="2" customFormat="1" x14ac:dyDescent="0.25"/>
    <row r="1300" s="2" customFormat="1" x14ac:dyDescent="0.25"/>
    <row r="1301" s="2" customFormat="1" x14ac:dyDescent="0.25"/>
    <row r="1302" s="2" customFormat="1" x14ac:dyDescent="0.25"/>
    <row r="1303" s="2" customFormat="1" x14ac:dyDescent="0.25"/>
    <row r="1304" s="2" customFormat="1" x14ac:dyDescent="0.25"/>
    <row r="1305" s="2" customFormat="1" x14ac:dyDescent="0.25"/>
    <row r="1306" s="2" customFormat="1" x14ac:dyDescent="0.25"/>
    <row r="1307" s="2" customFormat="1" x14ac:dyDescent="0.25"/>
    <row r="1308" s="2" customFormat="1" x14ac:dyDescent="0.25"/>
    <row r="1309" s="2" customFormat="1" x14ac:dyDescent="0.25"/>
    <row r="1310" s="2" customFormat="1" x14ac:dyDescent="0.25"/>
    <row r="1311" s="2" customFormat="1" x14ac:dyDescent="0.25"/>
    <row r="1312" s="2" customFormat="1" x14ac:dyDescent="0.25"/>
    <row r="1313" s="2" customFormat="1" x14ac:dyDescent="0.25"/>
    <row r="1314" s="2" customFormat="1" x14ac:dyDescent="0.25"/>
    <row r="1315" s="2" customFormat="1" x14ac:dyDescent="0.25"/>
    <row r="1316" s="2" customFormat="1" x14ac:dyDescent="0.25"/>
    <row r="1317" s="2" customFormat="1" x14ac:dyDescent="0.25"/>
    <row r="1318" s="2" customFormat="1" x14ac:dyDescent="0.25"/>
    <row r="1319" s="2" customFormat="1" x14ac:dyDescent="0.25"/>
    <row r="1320" s="2" customFormat="1" x14ac:dyDescent="0.25"/>
    <row r="1321" s="2" customFormat="1" x14ac:dyDescent="0.25"/>
    <row r="1322" s="2" customFormat="1" x14ac:dyDescent="0.25"/>
    <row r="1323" s="2" customFormat="1" x14ac:dyDescent="0.25"/>
    <row r="1324" s="2" customFormat="1" x14ac:dyDescent="0.25"/>
    <row r="1325" s="2" customFormat="1" x14ac:dyDescent="0.25"/>
    <row r="1326" s="2" customFormat="1" x14ac:dyDescent="0.25"/>
    <row r="1327" s="2" customFormat="1" x14ac:dyDescent="0.25"/>
    <row r="1328" s="2" customFormat="1" x14ac:dyDescent="0.25"/>
    <row r="1329" s="2" customFormat="1" x14ac:dyDescent="0.25"/>
  </sheetData>
  <mergeCells count="15">
    <mergeCell ref="A282:D282"/>
    <mergeCell ref="A288:D288"/>
    <mergeCell ref="A299:D299"/>
    <mergeCell ref="A115:D115"/>
    <mergeCell ref="A223:D223"/>
    <mergeCell ref="A261:D261"/>
    <mergeCell ref="A266:D266"/>
    <mergeCell ref="A271:D271"/>
    <mergeCell ref="A276:D276"/>
    <mergeCell ref="A45:D45"/>
    <mergeCell ref="A52:D52"/>
    <mergeCell ref="A1:D1"/>
    <mergeCell ref="A3:D3"/>
    <mergeCell ref="A9:D9"/>
    <mergeCell ref="A30:D30"/>
  </mergeCells>
  <phoneticPr fontId="0" type="noConversion"/>
  <printOptions horizontalCentered="1"/>
  <pageMargins left="0.19685039370078741" right="0.19685039370078741" top="0.39370078740157483" bottom="0.59055118110236227" header="0.31496062992125984" footer="0.11811023622047245"/>
  <pageSetup paperSize="9" firstPageNumber="2" orientation="portrait" r:id="rId1"/>
  <headerFooter alignWithMargins="0">
    <oddFooter>Page &amp;P de &amp;N</oddFooter>
  </headerFooter>
  <rowBreaks count="1" manualBreakCount="1">
    <brk id="222" max="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86"/>
  <sheetViews>
    <sheetView showGridLines="0" showZeros="0" tabSelected="1" zoomScaleNormal="100" zoomScaleSheetLayoutView="78" workbookViewId="0">
      <pane ySplit="5" topLeftCell="A6" activePane="bottomLeft" state="frozen"/>
      <selection pane="bottomLeft" activeCell="D3" sqref="D3"/>
    </sheetView>
  </sheetViews>
  <sheetFormatPr baseColWidth="10" defaultColWidth="11.44140625" defaultRowHeight="15.6" x14ac:dyDescent="0.25"/>
  <cols>
    <col min="1" max="1" width="8.109375" style="119" customWidth="1"/>
    <col min="2" max="2" width="1.6640625" style="79" customWidth="1"/>
    <col min="3" max="3" width="7.6640625" style="80" customWidth="1"/>
    <col min="4" max="4" width="58.5546875" style="77" customWidth="1"/>
    <col min="5" max="5" width="8.6640625" style="120" customWidth="1"/>
    <col min="6" max="6" width="12.6640625" style="155" customWidth="1"/>
    <col min="7" max="16384" width="11.44140625" style="77"/>
  </cols>
  <sheetData>
    <row r="1" spans="1:21" ht="37.5" customHeight="1" x14ac:dyDescent="0.25">
      <c r="A1" s="229" t="str">
        <f>"ARTICLE 15. -  BORDEREAU "&amp; 'Page de garde'!A35:J35</f>
        <v>ARTICLE 15. -  BORDEREAU Lot n°12 - FLUIDES MEDICAUX</v>
      </c>
      <c r="B1" s="229"/>
      <c r="C1" s="229"/>
      <c r="D1" s="229"/>
      <c r="E1" s="229"/>
      <c r="F1" s="229"/>
    </row>
    <row r="2" spans="1:21" ht="18" customHeight="1" x14ac:dyDescent="0.25">
      <c r="A2" s="78" t="s">
        <v>21</v>
      </c>
      <c r="D2" s="157"/>
      <c r="E2" s="77"/>
      <c r="F2" s="148"/>
    </row>
    <row r="3" spans="1:21" ht="20.100000000000001" customHeight="1" thickBot="1" x14ac:dyDescent="0.3">
      <c r="A3" s="8"/>
      <c r="B3" s="147"/>
      <c r="C3" s="1"/>
      <c r="D3" s="263"/>
      <c r="E3" s="81"/>
      <c r="F3" s="149"/>
    </row>
    <row r="4" spans="1:21" x14ac:dyDescent="0.25">
      <c r="A4" s="82" t="s">
        <v>1</v>
      </c>
      <c r="B4" s="230" t="s">
        <v>5</v>
      </c>
      <c r="C4" s="231"/>
      <c r="D4" s="232"/>
      <c r="E4" s="76" t="s">
        <v>2</v>
      </c>
      <c r="F4" s="158" t="s">
        <v>6</v>
      </c>
    </row>
    <row r="5" spans="1:21" ht="16.2" thickBot="1" x14ac:dyDescent="0.3">
      <c r="A5" s="83" t="s">
        <v>4</v>
      </c>
      <c r="B5" s="233"/>
      <c r="C5" s="234"/>
      <c r="D5" s="235"/>
      <c r="E5" s="170" t="s">
        <v>3</v>
      </c>
      <c r="F5" s="159" t="s">
        <v>9</v>
      </c>
    </row>
    <row r="6" spans="1:21" s="84" customFormat="1" ht="13.8" x14ac:dyDescent="0.25">
      <c r="A6" s="85"/>
      <c r="B6" s="236" t="s">
        <v>170</v>
      </c>
      <c r="C6" s="237"/>
      <c r="D6" s="238"/>
      <c r="E6" s="86"/>
      <c r="F6" s="150"/>
      <c r="G6" s="87"/>
      <c r="H6" s="87"/>
      <c r="I6" s="87"/>
      <c r="J6" s="87"/>
      <c r="K6" s="87"/>
      <c r="L6" s="87"/>
      <c r="M6" s="87"/>
      <c r="N6" s="87"/>
      <c r="O6" s="87"/>
      <c r="P6" s="87"/>
      <c r="Q6" s="87"/>
      <c r="R6" s="87"/>
      <c r="S6" s="87"/>
      <c r="T6" s="87"/>
      <c r="U6" s="87"/>
    </row>
    <row r="7" spans="1:21" s="84" customFormat="1" ht="13.8" x14ac:dyDescent="0.25">
      <c r="A7" s="85"/>
      <c r="B7" s="88" t="s">
        <v>7</v>
      </c>
      <c r="C7" s="89" t="s">
        <v>171</v>
      </c>
      <c r="D7" s="90"/>
      <c r="E7" s="88"/>
      <c r="F7" s="150"/>
      <c r="G7" s="87"/>
      <c r="H7" s="87"/>
      <c r="I7" s="87"/>
      <c r="J7" s="87"/>
      <c r="K7" s="87"/>
      <c r="L7" s="87"/>
      <c r="M7" s="87"/>
      <c r="N7" s="87"/>
      <c r="O7" s="87"/>
      <c r="P7" s="87"/>
      <c r="Q7" s="87"/>
      <c r="R7" s="87"/>
      <c r="S7" s="87"/>
      <c r="T7" s="87"/>
      <c r="U7" s="87"/>
    </row>
    <row r="8" spans="1:21" s="84" customFormat="1" ht="30" customHeight="1" x14ac:dyDescent="0.25">
      <c r="A8" s="171">
        <v>1</v>
      </c>
      <c r="B8" s="172"/>
      <c r="C8" s="173" t="s">
        <v>8</v>
      </c>
      <c r="D8" s="174" t="s">
        <v>433</v>
      </c>
      <c r="E8" s="175" t="s">
        <v>172</v>
      </c>
      <c r="F8" s="176"/>
      <c r="G8" s="87"/>
      <c r="H8" s="87"/>
      <c r="I8" s="87"/>
      <c r="J8" s="87"/>
      <c r="K8" s="87"/>
      <c r="L8" s="87"/>
      <c r="M8" s="87"/>
      <c r="N8" s="87"/>
      <c r="O8" s="87"/>
      <c r="P8" s="87"/>
      <c r="Q8" s="87"/>
      <c r="R8" s="87"/>
      <c r="S8" s="87"/>
      <c r="T8" s="87"/>
      <c r="U8" s="87"/>
    </row>
    <row r="9" spans="1:21" s="84" customFormat="1" ht="13.8" x14ac:dyDescent="0.25">
      <c r="A9" s="177">
        <f>IF(E9&gt;0,COUNT($A$6:A8)+1,"")</f>
        <v>2</v>
      </c>
      <c r="B9" s="172"/>
      <c r="C9" s="173" t="s">
        <v>8</v>
      </c>
      <c r="D9" s="178" t="s">
        <v>177</v>
      </c>
      <c r="E9" s="175" t="s">
        <v>172</v>
      </c>
      <c r="F9" s="176"/>
      <c r="G9" s="87"/>
      <c r="H9" s="87"/>
      <c r="I9" s="87"/>
      <c r="J9" s="87"/>
      <c r="K9" s="87"/>
      <c r="L9" s="87"/>
      <c r="M9" s="87"/>
      <c r="N9" s="87"/>
      <c r="O9" s="87"/>
      <c r="P9" s="87"/>
      <c r="Q9" s="87"/>
      <c r="R9" s="87"/>
      <c r="S9" s="87"/>
      <c r="T9" s="87"/>
      <c r="U9" s="87"/>
    </row>
    <row r="10" spans="1:21" s="84" customFormat="1" ht="13.8" x14ac:dyDescent="0.25">
      <c r="A10" s="177">
        <f>IF(E10&gt;0,COUNT($A$6:A9)+1,"")</f>
        <v>3</v>
      </c>
      <c r="B10" s="172"/>
      <c r="C10" s="173" t="s">
        <v>8</v>
      </c>
      <c r="D10" s="178" t="s">
        <v>178</v>
      </c>
      <c r="E10" s="175" t="s">
        <v>172</v>
      </c>
      <c r="F10" s="176"/>
      <c r="G10" s="87"/>
      <c r="H10" s="87"/>
      <c r="I10" s="87"/>
      <c r="J10" s="87"/>
      <c r="K10" s="87"/>
      <c r="L10" s="87"/>
      <c r="M10" s="87"/>
      <c r="N10" s="87"/>
      <c r="O10" s="87"/>
      <c r="P10" s="87"/>
      <c r="Q10" s="87"/>
      <c r="R10" s="87"/>
      <c r="S10" s="87"/>
      <c r="T10" s="87"/>
      <c r="U10" s="87"/>
    </row>
    <row r="11" spans="1:21" s="84" customFormat="1" ht="13.8" x14ac:dyDescent="0.25">
      <c r="A11" s="177">
        <f>IF(E11&gt;0,COUNT($A$6:A10)+1,"")</f>
        <v>4</v>
      </c>
      <c r="B11" s="172"/>
      <c r="C11" s="173" t="s">
        <v>8</v>
      </c>
      <c r="D11" s="178" t="s">
        <v>173</v>
      </c>
      <c r="E11" s="175" t="s">
        <v>172</v>
      </c>
      <c r="F11" s="176"/>
      <c r="G11" s="87"/>
      <c r="H11" s="87"/>
      <c r="I11" s="87"/>
      <c r="J11" s="87"/>
      <c r="K11" s="87"/>
      <c r="L11" s="87"/>
      <c r="M11" s="87"/>
      <c r="N11" s="87"/>
      <c r="O11" s="87"/>
      <c r="P11" s="87"/>
      <c r="Q11" s="87"/>
      <c r="R11" s="87"/>
      <c r="S11" s="87"/>
      <c r="T11" s="87"/>
      <c r="U11" s="87"/>
    </row>
    <row r="12" spans="1:21" s="84" customFormat="1" ht="30" customHeight="1" x14ac:dyDescent="0.25">
      <c r="A12" s="177">
        <f>IF(E12&gt;0,COUNT($A$6:A11)+1,"")</f>
        <v>5</v>
      </c>
      <c r="B12" s="172"/>
      <c r="C12" s="173" t="s">
        <v>8</v>
      </c>
      <c r="D12" s="174" t="s">
        <v>434</v>
      </c>
      <c r="E12" s="175" t="s">
        <v>172</v>
      </c>
      <c r="F12" s="176"/>
      <c r="G12" s="87"/>
      <c r="H12" s="87"/>
      <c r="I12" s="87"/>
      <c r="J12" s="87"/>
      <c r="K12" s="87"/>
      <c r="L12" s="87"/>
      <c r="M12" s="87"/>
      <c r="N12" s="87"/>
      <c r="O12" s="87"/>
      <c r="P12" s="87"/>
      <c r="Q12" s="87"/>
      <c r="R12" s="87"/>
      <c r="S12" s="87"/>
      <c r="T12" s="87"/>
      <c r="U12" s="87"/>
    </row>
    <row r="13" spans="1:21" s="84" customFormat="1" x14ac:dyDescent="0.25">
      <c r="A13" s="177">
        <f>IF(E13&gt;0,COUNT($A$6:A12)+1,"")</f>
        <v>6</v>
      </c>
      <c r="B13" s="172"/>
      <c r="C13" s="173" t="s">
        <v>8</v>
      </c>
      <c r="D13" s="178" t="s">
        <v>358</v>
      </c>
      <c r="E13" s="175" t="s">
        <v>12</v>
      </c>
      <c r="F13" s="176"/>
      <c r="G13" s="87"/>
      <c r="H13" s="87"/>
      <c r="I13" s="87"/>
      <c r="J13" s="87"/>
      <c r="K13" s="87"/>
      <c r="L13" s="87"/>
      <c r="M13" s="87"/>
      <c r="N13" s="87"/>
      <c r="O13" s="87"/>
      <c r="P13" s="87"/>
      <c r="Q13" s="87"/>
      <c r="R13" s="87"/>
      <c r="S13" s="87"/>
      <c r="T13" s="87"/>
      <c r="U13" s="87"/>
    </row>
    <row r="14" spans="1:21" s="84" customFormat="1" ht="26.4" x14ac:dyDescent="0.25">
      <c r="A14" s="160" t="str">
        <f>IF(E14&gt;0,COUNT($A$6:A13)+1,"")</f>
        <v/>
      </c>
      <c r="B14" s="161"/>
      <c r="C14" s="162"/>
      <c r="D14" s="163" t="s">
        <v>402</v>
      </c>
      <c r="E14" s="161"/>
      <c r="F14" s="164"/>
      <c r="G14" s="87"/>
      <c r="H14" s="87"/>
      <c r="I14" s="87"/>
      <c r="J14" s="87"/>
      <c r="K14" s="87"/>
      <c r="L14" s="87"/>
      <c r="M14" s="87"/>
      <c r="N14" s="87"/>
      <c r="O14" s="87"/>
      <c r="P14" s="87"/>
      <c r="Q14" s="87"/>
      <c r="R14" s="87"/>
      <c r="S14" s="87"/>
      <c r="T14" s="87"/>
      <c r="U14" s="87"/>
    </row>
    <row r="15" spans="1:21" s="84" customFormat="1" ht="13.8" x14ac:dyDescent="0.25">
      <c r="A15" s="177">
        <f>IF(E15&gt;0,COUNT($A$6:A14)+1,"")</f>
        <v>7</v>
      </c>
      <c r="B15" s="179"/>
      <c r="C15" s="180"/>
      <c r="D15" s="181" t="s">
        <v>403</v>
      </c>
      <c r="E15" s="175" t="s">
        <v>406</v>
      </c>
      <c r="F15" s="175"/>
      <c r="G15" s="87"/>
      <c r="H15" s="87"/>
      <c r="I15" s="87"/>
      <c r="J15" s="87"/>
      <c r="K15" s="87"/>
      <c r="L15" s="87"/>
      <c r="M15" s="87"/>
      <c r="N15" s="87"/>
      <c r="O15" s="87"/>
      <c r="P15" s="87"/>
      <c r="Q15" s="87"/>
      <c r="R15" s="87"/>
      <c r="S15" s="87"/>
      <c r="T15" s="87"/>
      <c r="U15" s="87"/>
    </row>
    <row r="16" spans="1:21" s="84" customFormat="1" ht="13.8" x14ac:dyDescent="0.25">
      <c r="A16" s="177">
        <f>IF(E16&gt;0,COUNT($A$6:A15)+1,"")</f>
        <v>8</v>
      </c>
      <c r="B16" s="179"/>
      <c r="C16" s="180"/>
      <c r="D16" s="181" t="s">
        <v>404</v>
      </c>
      <c r="E16" s="175" t="s">
        <v>406</v>
      </c>
      <c r="F16" s="175"/>
      <c r="G16" s="87"/>
      <c r="H16" s="87"/>
      <c r="I16" s="87"/>
      <c r="J16" s="87"/>
      <c r="K16" s="87"/>
      <c r="L16" s="87"/>
      <c r="M16" s="87"/>
      <c r="N16" s="87"/>
      <c r="O16" s="87"/>
      <c r="P16" s="87"/>
      <c r="Q16" s="87"/>
      <c r="R16" s="87"/>
      <c r="S16" s="87"/>
      <c r="T16" s="87"/>
      <c r="U16" s="87"/>
    </row>
    <row r="17" spans="1:21" s="84" customFormat="1" ht="13.8" x14ac:dyDescent="0.25">
      <c r="A17" s="177">
        <f>IF(E17&gt;0,COUNT($A$6:A16)+1,"")</f>
        <v>9</v>
      </c>
      <c r="B17" s="179"/>
      <c r="C17" s="180"/>
      <c r="D17" s="181" t="s">
        <v>405</v>
      </c>
      <c r="E17" s="175" t="s">
        <v>406</v>
      </c>
      <c r="F17" s="175"/>
      <c r="G17" s="87"/>
      <c r="H17" s="87"/>
      <c r="I17" s="87"/>
      <c r="J17" s="87"/>
      <c r="K17" s="87"/>
      <c r="L17" s="87"/>
      <c r="M17" s="87"/>
      <c r="N17" s="87"/>
      <c r="O17" s="87"/>
      <c r="P17" s="87"/>
      <c r="Q17" s="87"/>
      <c r="R17" s="87"/>
      <c r="S17" s="87"/>
      <c r="T17" s="87"/>
      <c r="U17" s="87"/>
    </row>
    <row r="18" spans="1:21" s="84" customFormat="1" ht="13.8" x14ac:dyDescent="0.25">
      <c r="A18" s="91" t="str">
        <f>IF(E18&gt;0,COUNT($A$6:A13)+1,"")</f>
        <v/>
      </c>
      <c r="B18" s="239" t="s">
        <v>174</v>
      </c>
      <c r="C18" s="240"/>
      <c r="D18" s="241"/>
      <c r="E18" s="92"/>
      <c r="F18" s="150"/>
      <c r="G18" s="87"/>
      <c r="H18" s="87"/>
      <c r="I18" s="87"/>
      <c r="J18" s="87"/>
      <c r="K18" s="87"/>
      <c r="L18" s="87"/>
      <c r="M18" s="87"/>
      <c r="N18" s="87"/>
      <c r="O18" s="87"/>
      <c r="P18" s="87"/>
      <c r="Q18" s="87"/>
      <c r="R18" s="87"/>
      <c r="S18" s="87"/>
      <c r="T18" s="87"/>
      <c r="U18" s="87"/>
    </row>
    <row r="19" spans="1:21" s="84" customFormat="1" ht="30" customHeight="1" x14ac:dyDescent="0.25">
      <c r="A19" s="91" t="str">
        <f>IF(E19&gt;0,COUNT($A$6:A18)+1,"")</f>
        <v/>
      </c>
      <c r="B19" s="96" t="s">
        <v>7</v>
      </c>
      <c r="C19" s="242" t="s">
        <v>407</v>
      </c>
      <c r="D19" s="243"/>
      <c r="E19" s="92"/>
      <c r="F19" s="150"/>
      <c r="G19" s="87"/>
      <c r="H19" s="87"/>
      <c r="I19" s="87"/>
      <c r="J19" s="87"/>
      <c r="K19" s="87"/>
      <c r="L19" s="87"/>
      <c r="M19" s="87"/>
      <c r="N19" s="87"/>
      <c r="O19" s="87"/>
      <c r="P19" s="87"/>
      <c r="Q19" s="87"/>
      <c r="R19" s="87"/>
      <c r="S19" s="87"/>
      <c r="T19" s="87"/>
      <c r="U19" s="87"/>
    </row>
    <row r="20" spans="1:21" s="102" customFormat="1" ht="13.8" x14ac:dyDescent="0.25">
      <c r="A20" s="91" t="str">
        <f>IF(E20&gt;0,COUNT($A$6:A19)+1,"")</f>
        <v/>
      </c>
      <c r="B20" s="97"/>
      <c r="C20" s="98" t="s">
        <v>72</v>
      </c>
      <c r="D20" s="99"/>
      <c r="E20" s="100"/>
      <c r="F20" s="151"/>
      <c r="G20" s="101"/>
      <c r="H20" s="101"/>
      <c r="I20" s="101"/>
      <c r="J20" s="101"/>
      <c r="K20" s="101"/>
      <c r="L20" s="101"/>
      <c r="M20" s="101"/>
      <c r="N20" s="101"/>
      <c r="O20" s="101"/>
      <c r="P20" s="101"/>
      <c r="Q20" s="101"/>
      <c r="R20" s="101"/>
      <c r="S20" s="101"/>
      <c r="T20" s="101"/>
      <c r="U20" s="101"/>
    </row>
    <row r="21" spans="1:21" s="102" customFormat="1" ht="13.8" x14ac:dyDescent="0.25">
      <c r="A21" s="177">
        <f>IF(E21&gt;0,COUNT($A$6:A20)+1,"")</f>
        <v>10</v>
      </c>
      <c r="B21" s="182"/>
      <c r="C21" s="182"/>
      <c r="D21" s="182" t="s">
        <v>73</v>
      </c>
      <c r="E21" s="183" t="s">
        <v>0</v>
      </c>
      <c r="F21" s="176"/>
      <c r="G21" s="101"/>
      <c r="H21" s="101"/>
      <c r="I21" s="101"/>
      <c r="J21" s="101"/>
      <c r="K21" s="101"/>
      <c r="L21" s="101"/>
      <c r="M21" s="101"/>
      <c r="N21" s="101"/>
      <c r="O21" s="101"/>
      <c r="P21" s="101"/>
      <c r="Q21" s="101"/>
      <c r="R21" s="101"/>
      <c r="S21" s="101"/>
      <c r="T21" s="101"/>
      <c r="U21" s="101"/>
    </row>
    <row r="22" spans="1:21" s="102" customFormat="1" ht="13.8" x14ac:dyDescent="0.25">
      <c r="A22" s="177">
        <f>IF(E22&gt;0,COUNT($A$6:A21)+1,"")</f>
        <v>11</v>
      </c>
      <c r="B22" s="182"/>
      <c r="C22" s="182"/>
      <c r="D22" s="182" t="s">
        <v>74</v>
      </c>
      <c r="E22" s="183" t="s">
        <v>0</v>
      </c>
      <c r="F22" s="176"/>
      <c r="G22" s="101"/>
      <c r="H22" s="101"/>
      <c r="I22" s="101"/>
      <c r="J22" s="101"/>
      <c r="K22" s="101"/>
      <c r="L22" s="101"/>
      <c r="M22" s="101"/>
      <c r="N22" s="101"/>
      <c r="O22" s="101"/>
      <c r="P22" s="101"/>
      <c r="Q22" s="101"/>
      <c r="R22" s="101"/>
      <c r="S22" s="101"/>
      <c r="T22" s="101"/>
      <c r="U22" s="101"/>
    </row>
    <row r="23" spans="1:21" s="102" customFormat="1" ht="13.8" x14ac:dyDescent="0.25">
      <c r="A23" s="177">
        <f>IF(E23&gt;0,COUNT($A$6:A22)+1,"")</f>
        <v>12</v>
      </c>
      <c r="B23" s="182"/>
      <c r="C23" s="182"/>
      <c r="D23" s="182" t="s">
        <v>75</v>
      </c>
      <c r="E23" s="183" t="s">
        <v>0</v>
      </c>
      <c r="F23" s="176"/>
      <c r="G23" s="101"/>
      <c r="H23" s="101"/>
      <c r="I23" s="101"/>
      <c r="J23" s="101"/>
      <c r="K23" s="101"/>
      <c r="L23" s="101"/>
      <c r="M23" s="101"/>
      <c r="N23" s="101"/>
      <c r="O23" s="101"/>
      <c r="P23" s="101"/>
      <c r="Q23" s="101"/>
      <c r="R23" s="101"/>
      <c r="S23" s="101"/>
      <c r="T23" s="101"/>
      <c r="U23" s="101"/>
    </row>
    <row r="24" spans="1:21" s="102" customFormat="1" ht="13.8" x14ac:dyDescent="0.25">
      <c r="A24" s="177">
        <f>IF(E24&gt;0,COUNT($A$6:A23)+1,"")</f>
        <v>13</v>
      </c>
      <c r="B24" s="182"/>
      <c r="C24" s="182"/>
      <c r="D24" s="182" t="s">
        <v>76</v>
      </c>
      <c r="E24" s="183" t="s">
        <v>0</v>
      </c>
      <c r="F24" s="176"/>
      <c r="G24" s="101"/>
      <c r="H24" s="101"/>
      <c r="I24" s="101"/>
      <c r="J24" s="101"/>
      <c r="K24" s="101"/>
      <c r="L24" s="101"/>
      <c r="M24" s="101"/>
      <c r="N24" s="101"/>
      <c r="O24" s="101"/>
      <c r="P24" s="101"/>
      <c r="Q24" s="101"/>
      <c r="R24" s="101"/>
      <c r="S24" s="101"/>
      <c r="T24" s="101"/>
      <c r="U24" s="101"/>
    </row>
    <row r="25" spans="1:21" s="102" customFormat="1" ht="13.8" x14ac:dyDescent="0.25">
      <c r="A25" s="91" t="str">
        <f>IF(E25&gt;0,COUNT($A$6:A24)+1,"")</f>
        <v/>
      </c>
      <c r="B25" s="97"/>
      <c r="C25" s="98" t="s">
        <v>77</v>
      </c>
      <c r="D25" s="99"/>
      <c r="E25" s="100"/>
      <c r="F25" s="151"/>
      <c r="G25" s="101"/>
      <c r="H25" s="101"/>
      <c r="I25" s="101"/>
      <c r="J25" s="101"/>
      <c r="K25" s="101"/>
      <c r="L25" s="101"/>
      <c r="M25" s="101"/>
      <c r="N25" s="101"/>
      <c r="O25" s="101"/>
      <c r="P25" s="101"/>
      <c r="Q25" s="101"/>
      <c r="R25" s="101"/>
      <c r="S25" s="101"/>
      <c r="T25" s="101"/>
      <c r="U25" s="101"/>
    </row>
    <row r="26" spans="1:21" s="102" customFormat="1" ht="13.8" x14ac:dyDescent="0.25">
      <c r="A26" s="177">
        <f>IF(E26&gt;0,COUNT($A$6:A25)+1,"")</f>
        <v>14</v>
      </c>
      <c r="B26" s="182"/>
      <c r="C26" s="182"/>
      <c r="D26" s="182" t="s">
        <v>73</v>
      </c>
      <c r="E26" s="183" t="s">
        <v>0</v>
      </c>
      <c r="F26" s="184"/>
      <c r="G26" s="101"/>
      <c r="H26" s="101"/>
      <c r="I26" s="101"/>
      <c r="J26" s="101"/>
      <c r="K26" s="101"/>
      <c r="L26" s="101"/>
      <c r="M26" s="101"/>
      <c r="N26" s="101"/>
      <c r="O26" s="101"/>
      <c r="P26" s="101"/>
      <c r="Q26" s="101"/>
      <c r="R26" s="101"/>
      <c r="S26" s="101"/>
      <c r="T26" s="101"/>
      <c r="U26" s="101"/>
    </row>
    <row r="27" spans="1:21" s="102" customFormat="1" ht="13.8" x14ac:dyDescent="0.25">
      <c r="A27" s="177">
        <f>IF(E27&gt;0,COUNT($A$6:A26)+1,"")</f>
        <v>15</v>
      </c>
      <c r="B27" s="182"/>
      <c r="C27" s="182"/>
      <c r="D27" s="182" t="s">
        <v>74</v>
      </c>
      <c r="E27" s="183" t="s">
        <v>0</v>
      </c>
      <c r="F27" s="184"/>
      <c r="G27" s="101"/>
      <c r="H27" s="101"/>
      <c r="I27" s="101"/>
      <c r="J27" s="101"/>
      <c r="K27" s="101"/>
      <c r="L27" s="101"/>
      <c r="M27" s="101"/>
      <c r="N27" s="101"/>
      <c r="O27" s="101"/>
      <c r="P27" s="101"/>
      <c r="Q27" s="101"/>
      <c r="R27" s="101"/>
      <c r="S27" s="101"/>
      <c r="T27" s="101"/>
      <c r="U27" s="101"/>
    </row>
    <row r="28" spans="1:21" s="102" customFormat="1" ht="13.8" x14ac:dyDescent="0.25">
      <c r="A28" s="177">
        <f>IF(E28&gt;0,COUNT($A$6:A27)+1,"")</f>
        <v>16</v>
      </c>
      <c r="B28" s="182"/>
      <c r="C28" s="182"/>
      <c r="D28" s="182" t="s">
        <v>75</v>
      </c>
      <c r="E28" s="183" t="s">
        <v>0</v>
      </c>
      <c r="F28" s="184"/>
      <c r="G28" s="101"/>
      <c r="H28" s="101"/>
      <c r="I28" s="101"/>
      <c r="J28" s="101"/>
      <c r="K28" s="101"/>
      <c r="L28" s="101"/>
      <c r="M28" s="101"/>
      <c r="N28" s="101"/>
      <c r="O28" s="101"/>
      <c r="P28" s="101"/>
      <c r="Q28" s="101"/>
      <c r="R28" s="101"/>
      <c r="S28" s="101"/>
      <c r="T28" s="101"/>
      <c r="U28" s="101"/>
    </row>
    <row r="29" spans="1:21" s="102" customFormat="1" ht="13.8" x14ac:dyDescent="0.25">
      <c r="A29" s="177">
        <f>IF(E29&gt;0,COUNT($A$6:A28)+1,"")</f>
        <v>17</v>
      </c>
      <c r="B29" s="182"/>
      <c r="C29" s="182"/>
      <c r="D29" s="182" t="s">
        <v>76</v>
      </c>
      <c r="E29" s="183" t="s">
        <v>0</v>
      </c>
      <c r="F29" s="184"/>
      <c r="G29" s="101"/>
      <c r="H29" s="101"/>
      <c r="I29" s="101"/>
      <c r="J29" s="101"/>
      <c r="K29" s="101"/>
      <c r="L29" s="101"/>
      <c r="M29" s="101"/>
      <c r="N29" s="101"/>
      <c r="O29" s="101"/>
      <c r="P29" s="101"/>
      <c r="Q29" s="101"/>
      <c r="R29" s="101"/>
      <c r="S29" s="101"/>
      <c r="T29" s="101"/>
      <c r="U29" s="101"/>
    </row>
    <row r="30" spans="1:21" s="102" customFormat="1" ht="13.8" x14ac:dyDescent="0.25">
      <c r="A30" s="177">
        <f>IF(E30&gt;0,COUNT($A$6:A29)+1,"")</f>
        <v>18</v>
      </c>
      <c r="B30" s="182"/>
      <c r="C30" s="182"/>
      <c r="D30" s="182" t="s">
        <v>78</v>
      </c>
      <c r="E30" s="183" t="s">
        <v>0</v>
      </c>
      <c r="F30" s="184"/>
      <c r="G30" s="101"/>
      <c r="H30" s="101"/>
      <c r="I30" s="101"/>
      <c r="J30" s="101"/>
      <c r="K30" s="101"/>
      <c r="L30" s="101"/>
      <c r="M30" s="101"/>
      <c r="N30" s="101"/>
      <c r="O30" s="101"/>
      <c r="P30" s="101"/>
      <c r="Q30" s="101"/>
      <c r="R30" s="101"/>
      <c r="S30" s="101"/>
      <c r="T30" s="101"/>
      <c r="U30" s="101"/>
    </row>
    <row r="31" spans="1:21" s="102" customFormat="1" ht="13.8" x14ac:dyDescent="0.25">
      <c r="A31" s="177">
        <f>IF(E31&gt;0,COUNT($A$6:A30)+1,"")</f>
        <v>19</v>
      </c>
      <c r="B31" s="182"/>
      <c r="C31" s="182"/>
      <c r="D31" s="182" t="s">
        <v>79</v>
      </c>
      <c r="E31" s="183" t="s">
        <v>0</v>
      </c>
      <c r="F31" s="184"/>
      <c r="G31" s="101"/>
      <c r="H31" s="101"/>
      <c r="I31" s="101"/>
      <c r="J31" s="101"/>
      <c r="K31" s="101"/>
      <c r="L31" s="101"/>
      <c r="M31" s="101"/>
      <c r="N31" s="101"/>
      <c r="O31" s="101"/>
      <c r="P31" s="101"/>
      <c r="Q31" s="101"/>
      <c r="R31" s="101"/>
      <c r="S31" s="101"/>
      <c r="T31" s="101"/>
      <c r="U31" s="101"/>
    </row>
    <row r="32" spans="1:21" s="102" customFormat="1" ht="13.8" x14ac:dyDescent="0.25">
      <c r="A32" s="177">
        <f>IF(E32&gt;0,COUNT($A$6:A31)+1,"")</f>
        <v>20</v>
      </c>
      <c r="B32" s="182"/>
      <c r="C32" s="182"/>
      <c r="D32" s="182" t="s">
        <v>80</v>
      </c>
      <c r="E32" s="183" t="s">
        <v>0</v>
      </c>
      <c r="F32" s="184"/>
      <c r="G32" s="101"/>
      <c r="H32" s="101"/>
      <c r="I32" s="101"/>
      <c r="J32" s="101"/>
      <c r="K32" s="101"/>
      <c r="L32" s="101"/>
      <c r="M32" s="101"/>
      <c r="N32" s="101"/>
      <c r="O32" s="101"/>
      <c r="P32" s="101"/>
      <c r="Q32" s="101"/>
      <c r="R32" s="101"/>
      <c r="S32" s="101"/>
      <c r="T32" s="101"/>
      <c r="U32" s="101"/>
    </row>
    <row r="33" spans="1:21" s="102" customFormat="1" ht="13.8" x14ac:dyDescent="0.25">
      <c r="A33" s="177">
        <f>IF(E33&gt;0,COUNT($A$6:A32)+1,"")</f>
        <v>21</v>
      </c>
      <c r="B33" s="182"/>
      <c r="C33" s="182"/>
      <c r="D33" s="182" t="s">
        <v>81</v>
      </c>
      <c r="E33" s="183" t="s">
        <v>0</v>
      </c>
      <c r="F33" s="184"/>
      <c r="G33" s="101"/>
      <c r="H33" s="101"/>
      <c r="I33" s="101"/>
      <c r="J33" s="101"/>
      <c r="K33" s="101"/>
      <c r="L33" s="101"/>
      <c r="M33" s="101"/>
      <c r="N33" s="101"/>
      <c r="O33" s="101"/>
      <c r="P33" s="101"/>
      <c r="Q33" s="101"/>
      <c r="R33" s="101"/>
      <c r="S33" s="101"/>
      <c r="T33" s="101"/>
      <c r="U33" s="101"/>
    </row>
    <row r="34" spans="1:21" s="102" customFormat="1" ht="13.8" x14ac:dyDescent="0.25">
      <c r="A34" s="177">
        <f>IF(E34&gt;0,COUNT($A$6:A33)+1,"")</f>
        <v>22</v>
      </c>
      <c r="B34" s="182"/>
      <c r="C34" s="182"/>
      <c r="D34" s="182" t="s">
        <v>82</v>
      </c>
      <c r="E34" s="183" t="s">
        <v>0</v>
      </c>
      <c r="F34" s="184"/>
      <c r="G34" s="101"/>
      <c r="H34" s="101"/>
      <c r="I34" s="101"/>
      <c r="J34" s="101"/>
      <c r="K34" s="101"/>
      <c r="L34" s="101"/>
      <c r="M34" s="101"/>
      <c r="N34" s="101"/>
      <c r="O34" s="101"/>
      <c r="P34" s="101"/>
      <c r="Q34" s="101"/>
      <c r="R34" s="101"/>
      <c r="S34" s="101"/>
      <c r="T34" s="101"/>
      <c r="U34" s="101"/>
    </row>
    <row r="35" spans="1:21" s="102" customFormat="1" ht="13.8" x14ac:dyDescent="0.25">
      <c r="A35" s="177">
        <f>IF(E35&gt;0,COUNT($A$6:A34)+1,"")</f>
        <v>23</v>
      </c>
      <c r="B35" s="182"/>
      <c r="C35" s="182"/>
      <c r="D35" s="182" t="s">
        <v>83</v>
      </c>
      <c r="E35" s="183" t="s">
        <v>0</v>
      </c>
      <c r="F35" s="184"/>
      <c r="G35" s="101"/>
      <c r="H35" s="101"/>
      <c r="I35" s="101"/>
      <c r="J35" s="101"/>
      <c r="K35" s="101"/>
      <c r="L35" s="101"/>
      <c r="M35" s="101"/>
      <c r="N35" s="101"/>
      <c r="O35" s="101"/>
      <c r="P35" s="101"/>
      <c r="Q35" s="101"/>
      <c r="R35" s="101"/>
      <c r="S35" s="101"/>
      <c r="T35" s="101"/>
      <c r="U35" s="101"/>
    </row>
    <row r="36" spans="1:21" s="102" customFormat="1" ht="13.8" x14ac:dyDescent="0.25">
      <c r="A36" s="177">
        <f>IF(E36&gt;0,COUNT($A$6:A35)+1,"")</f>
        <v>24</v>
      </c>
      <c r="B36" s="182"/>
      <c r="C36" s="182"/>
      <c r="D36" s="182" t="s">
        <v>84</v>
      </c>
      <c r="E36" s="183" t="s">
        <v>0</v>
      </c>
      <c r="F36" s="184"/>
      <c r="G36" s="101"/>
      <c r="H36" s="101"/>
      <c r="I36" s="101"/>
      <c r="J36" s="101"/>
      <c r="K36" s="101"/>
      <c r="L36" s="101"/>
      <c r="M36" s="101"/>
      <c r="N36" s="101"/>
      <c r="O36" s="101"/>
      <c r="P36" s="101"/>
      <c r="Q36" s="101"/>
      <c r="R36" s="101"/>
      <c r="S36" s="101"/>
      <c r="T36" s="101"/>
      <c r="U36" s="101"/>
    </row>
    <row r="37" spans="1:21" s="102" customFormat="1" ht="13.8" x14ac:dyDescent="0.25">
      <c r="A37" s="177">
        <f>IF(E37&gt;0,COUNT($A$6:A36)+1,"")</f>
        <v>25</v>
      </c>
      <c r="B37" s="182"/>
      <c r="C37" s="182"/>
      <c r="D37" s="182" t="s">
        <v>85</v>
      </c>
      <c r="E37" s="183" t="s">
        <v>0</v>
      </c>
      <c r="F37" s="184"/>
      <c r="G37" s="101"/>
      <c r="H37" s="101"/>
      <c r="I37" s="101"/>
      <c r="J37" s="101"/>
      <c r="K37" s="101"/>
      <c r="L37" s="101"/>
      <c r="M37" s="101"/>
      <c r="N37" s="101"/>
      <c r="O37" s="101"/>
      <c r="P37" s="101"/>
      <c r="Q37" s="101"/>
      <c r="R37" s="101"/>
      <c r="S37" s="101"/>
      <c r="T37" s="101"/>
      <c r="U37" s="101"/>
    </row>
    <row r="38" spans="1:21" s="102" customFormat="1" ht="13.8" x14ac:dyDescent="0.25">
      <c r="A38" s="177">
        <f>IF(E38&gt;0,COUNT($A$6:A37)+1,"")</f>
        <v>26</v>
      </c>
      <c r="B38" s="182"/>
      <c r="C38" s="182"/>
      <c r="D38" s="182" t="s">
        <v>351</v>
      </c>
      <c r="E38" s="183" t="s">
        <v>0</v>
      </c>
      <c r="F38" s="184"/>
      <c r="G38" s="101"/>
      <c r="H38" s="101"/>
      <c r="I38" s="101"/>
      <c r="J38" s="101"/>
      <c r="K38" s="101"/>
      <c r="L38" s="101"/>
      <c r="M38" s="101"/>
      <c r="N38" s="101"/>
      <c r="O38" s="101"/>
      <c r="P38" s="101"/>
      <c r="Q38" s="101"/>
      <c r="R38" s="101"/>
      <c r="S38" s="101"/>
      <c r="T38" s="101"/>
      <c r="U38" s="101"/>
    </row>
    <row r="39" spans="1:21" s="102" customFormat="1" ht="13.8" x14ac:dyDescent="0.25">
      <c r="A39" s="177">
        <f>IF(E39&gt;0,COUNT($A$6:A38)+1,"")</f>
        <v>27</v>
      </c>
      <c r="B39" s="182"/>
      <c r="C39" s="182"/>
      <c r="D39" s="182" t="s">
        <v>352</v>
      </c>
      <c r="E39" s="183" t="s">
        <v>0</v>
      </c>
      <c r="F39" s="184"/>
      <c r="G39" s="101"/>
      <c r="H39" s="101"/>
      <c r="I39" s="101"/>
      <c r="J39" s="101"/>
      <c r="K39" s="101"/>
      <c r="L39" s="101"/>
      <c r="M39" s="101"/>
      <c r="N39" s="101"/>
      <c r="O39" s="101"/>
      <c r="P39" s="101"/>
      <c r="Q39" s="101"/>
      <c r="R39" s="101"/>
      <c r="S39" s="101"/>
      <c r="T39" s="101"/>
      <c r="U39" s="101"/>
    </row>
    <row r="40" spans="1:21" s="84" customFormat="1" ht="30" customHeight="1" x14ac:dyDescent="0.25">
      <c r="A40" s="91" t="str">
        <f>IF(E40&gt;0,COUNT($A$6:A39)+1,"")</f>
        <v/>
      </c>
      <c r="B40" s="96" t="s">
        <v>7</v>
      </c>
      <c r="C40" s="242" t="s">
        <v>407</v>
      </c>
      <c r="D40" s="243"/>
      <c r="E40" s="92"/>
      <c r="F40" s="150"/>
      <c r="G40" s="87"/>
      <c r="H40" s="87"/>
      <c r="I40" s="87"/>
      <c r="J40" s="87"/>
      <c r="K40" s="87"/>
      <c r="L40" s="87"/>
      <c r="M40" s="87"/>
      <c r="N40" s="87"/>
      <c r="O40" s="87"/>
      <c r="P40" s="87"/>
      <c r="Q40" s="87"/>
      <c r="R40" s="87"/>
      <c r="S40" s="87"/>
      <c r="T40" s="87"/>
      <c r="U40" s="87"/>
    </row>
    <row r="41" spans="1:21" s="84" customFormat="1" ht="13.8" x14ac:dyDescent="0.25">
      <c r="A41" s="91" t="str">
        <f>IF(E41&gt;0,COUNT($A$6:A40)+1,"")</f>
        <v/>
      </c>
      <c r="B41" s="93"/>
      <c r="C41" s="94" t="s">
        <v>105</v>
      </c>
      <c r="D41" s="95"/>
      <c r="E41" s="92"/>
      <c r="F41" s="150"/>
      <c r="G41" s="87"/>
      <c r="H41" s="87"/>
      <c r="I41" s="87"/>
      <c r="J41" s="87"/>
      <c r="K41" s="87"/>
      <c r="L41" s="87"/>
      <c r="M41" s="87"/>
      <c r="N41" s="87"/>
      <c r="O41" s="87"/>
      <c r="P41" s="87"/>
      <c r="Q41" s="87"/>
      <c r="R41" s="87"/>
      <c r="S41" s="87"/>
      <c r="T41" s="87"/>
      <c r="U41" s="87"/>
    </row>
    <row r="42" spans="1:21" s="84" customFormat="1" ht="13.8" x14ac:dyDescent="0.25">
      <c r="A42" s="177">
        <f>IF(E42&gt;0,COUNT($A$6:A41)+1,"")</f>
        <v>28</v>
      </c>
      <c r="B42" s="185"/>
      <c r="C42" s="185"/>
      <c r="D42" s="185" t="s">
        <v>106</v>
      </c>
      <c r="E42" s="183" t="s">
        <v>0</v>
      </c>
      <c r="F42" s="184"/>
      <c r="G42" s="87"/>
      <c r="H42" s="87"/>
      <c r="I42" s="87"/>
      <c r="J42" s="87"/>
      <c r="K42" s="87"/>
      <c r="L42" s="87"/>
      <c r="M42" s="87"/>
      <c r="N42" s="87"/>
      <c r="O42" s="87"/>
      <c r="P42" s="87"/>
      <c r="Q42" s="87"/>
      <c r="R42" s="87"/>
      <c r="S42" s="87"/>
      <c r="T42" s="87"/>
      <c r="U42" s="87"/>
    </row>
    <row r="43" spans="1:21" s="84" customFormat="1" ht="13.8" x14ac:dyDescent="0.25">
      <c r="A43" s="177">
        <f>IF(E43&gt;0,COUNT($A$6:A42)+1,"")</f>
        <v>29</v>
      </c>
      <c r="B43" s="185"/>
      <c r="C43" s="185"/>
      <c r="D43" s="185" t="s">
        <v>107</v>
      </c>
      <c r="E43" s="183" t="s">
        <v>0</v>
      </c>
      <c r="F43" s="184"/>
      <c r="G43" s="87"/>
      <c r="H43" s="87"/>
      <c r="I43" s="87"/>
      <c r="J43" s="87"/>
      <c r="K43" s="87"/>
      <c r="L43" s="87"/>
      <c r="M43" s="87"/>
      <c r="N43" s="87"/>
      <c r="O43" s="87"/>
      <c r="P43" s="87"/>
      <c r="Q43" s="87"/>
      <c r="R43" s="87"/>
      <c r="S43" s="87"/>
      <c r="T43" s="87"/>
      <c r="U43" s="87"/>
    </row>
    <row r="44" spans="1:21" s="84" customFormat="1" ht="13.8" x14ac:dyDescent="0.25">
      <c r="A44" s="177">
        <f>IF(E44&gt;0,COUNT($A$6:A43)+1,"")</f>
        <v>30</v>
      </c>
      <c r="B44" s="185"/>
      <c r="C44" s="185"/>
      <c r="D44" s="185" t="s">
        <v>108</v>
      </c>
      <c r="E44" s="183" t="s">
        <v>0</v>
      </c>
      <c r="F44" s="184"/>
      <c r="G44" s="87"/>
      <c r="H44" s="87"/>
      <c r="I44" s="87"/>
      <c r="J44" s="87"/>
      <c r="K44" s="87"/>
      <c r="L44" s="87"/>
      <c r="M44" s="87"/>
      <c r="N44" s="87"/>
      <c r="O44" s="87"/>
      <c r="P44" s="87"/>
      <c r="Q44" s="87"/>
      <c r="R44" s="87"/>
      <c r="S44" s="87"/>
      <c r="T44" s="87"/>
      <c r="U44" s="87"/>
    </row>
    <row r="45" spans="1:21" s="84" customFormat="1" ht="13.8" x14ac:dyDescent="0.25">
      <c r="A45" s="177">
        <f>IF(E45&gt;0,COUNT($A$6:A44)+1,"")</f>
        <v>31</v>
      </c>
      <c r="B45" s="185"/>
      <c r="C45" s="185"/>
      <c r="D45" s="185" t="s">
        <v>109</v>
      </c>
      <c r="E45" s="183" t="s">
        <v>0</v>
      </c>
      <c r="F45" s="184"/>
      <c r="G45" s="87"/>
      <c r="H45" s="87"/>
      <c r="I45" s="87"/>
      <c r="J45" s="87"/>
      <c r="K45" s="87"/>
      <c r="L45" s="87"/>
      <c r="M45" s="87"/>
      <c r="N45" s="87"/>
      <c r="O45" s="87"/>
      <c r="P45" s="87"/>
      <c r="Q45" s="87"/>
      <c r="R45" s="87"/>
      <c r="S45" s="87"/>
      <c r="T45" s="87"/>
      <c r="U45" s="87"/>
    </row>
    <row r="46" spans="1:21" s="84" customFormat="1" ht="13.8" x14ac:dyDescent="0.25">
      <c r="A46" s="177">
        <f>IF(E46&gt;0,COUNT($A$6:A45)+1,"")</f>
        <v>32</v>
      </c>
      <c r="B46" s="185"/>
      <c r="C46" s="185"/>
      <c r="D46" s="185" t="s">
        <v>110</v>
      </c>
      <c r="E46" s="183" t="s">
        <v>0</v>
      </c>
      <c r="F46" s="184"/>
      <c r="G46" s="87"/>
      <c r="H46" s="87"/>
      <c r="I46" s="87"/>
      <c r="J46" s="87"/>
      <c r="K46" s="87"/>
      <c r="L46" s="87"/>
      <c r="M46" s="87"/>
      <c r="N46" s="87"/>
      <c r="O46" s="87"/>
      <c r="P46" s="87"/>
      <c r="Q46" s="87"/>
      <c r="R46" s="87"/>
      <c r="S46" s="87"/>
      <c r="T46" s="87"/>
      <c r="U46" s="87"/>
    </row>
    <row r="47" spans="1:21" s="84" customFormat="1" ht="13.8" x14ac:dyDescent="0.25">
      <c r="A47" s="177">
        <f>IF(E47&gt;0,COUNT($A$6:A46)+1,"")</f>
        <v>33</v>
      </c>
      <c r="B47" s="185"/>
      <c r="C47" s="185"/>
      <c r="D47" s="185" t="s">
        <v>111</v>
      </c>
      <c r="E47" s="183" t="s">
        <v>0</v>
      </c>
      <c r="F47" s="184"/>
      <c r="G47" s="87"/>
      <c r="H47" s="87"/>
      <c r="I47" s="87"/>
      <c r="J47" s="87"/>
      <c r="K47" s="87"/>
      <c r="L47" s="87"/>
      <c r="M47" s="87"/>
      <c r="N47" s="87"/>
      <c r="O47" s="87"/>
      <c r="P47" s="87"/>
      <c r="Q47" s="87"/>
      <c r="R47" s="87"/>
      <c r="S47" s="87"/>
      <c r="T47" s="87"/>
      <c r="U47" s="87"/>
    </row>
    <row r="48" spans="1:21" s="84" customFormat="1" ht="13.8" x14ac:dyDescent="0.25">
      <c r="A48" s="177">
        <f>IF(E48&gt;0,COUNT($A$6:A47)+1,"")</f>
        <v>34</v>
      </c>
      <c r="B48" s="185"/>
      <c r="C48" s="185"/>
      <c r="D48" s="185" t="s">
        <v>112</v>
      </c>
      <c r="E48" s="183" t="s">
        <v>0</v>
      </c>
      <c r="F48" s="184"/>
      <c r="G48" s="87"/>
      <c r="H48" s="87"/>
      <c r="I48" s="87"/>
      <c r="J48" s="87"/>
      <c r="K48" s="87"/>
      <c r="L48" s="87"/>
      <c r="M48" s="87"/>
      <c r="N48" s="87"/>
      <c r="O48" s="87"/>
      <c r="P48" s="87"/>
      <c r="Q48" s="87"/>
      <c r="R48" s="87"/>
      <c r="S48" s="87"/>
      <c r="T48" s="87"/>
      <c r="U48" s="87"/>
    </row>
    <row r="49" spans="1:21" s="84" customFormat="1" ht="13.8" x14ac:dyDescent="0.25">
      <c r="A49" s="177">
        <f>IF(E49&gt;0,COUNT($A$6:A48)+1,"")</f>
        <v>35</v>
      </c>
      <c r="B49" s="185"/>
      <c r="C49" s="185"/>
      <c r="D49" s="185" t="s">
        <v>113</v>
      </c>
      <c r="E49" s="183" t="s">
        <v>0</v>
      </c>
      <c r="F49" s="184"/>
      <c r="G49" s="87"/>
      <c r="H49" s="87"/>
      <c r="I49" s="87"/>
      <c r="J49" s="87"/>
      <c r="K49" s="87"/>
      <c r="L49" s="87"/>
      <c r="M49" s="87"/>
      <c r="N49" s="87"/>
      <c r="O49" s="87"/>
      <c r="P49" s="87"/>
      <c r="Q49" s="87"/>
      <c r="R49" s="87"/>
      <c r="S49" s="87"/>
      <c r="T49" s="87"/>
      <c r="U49" s="87"/>
    </row>
    <row r="50" spans="1:21" s="84" customFormat="1" ht="13.8" x14ac:dyDescent="0.25">
      <c r="A50" s="177">
        <f>IF(E50&gt;0,COUNT($A$6:A49)+1,"")</f>
        <v>36</v>
      </c>
      <c r="B50" s="185"/>
      <c r="C50" s="185"/>
      <c r="D50" s="185" t="s">
        <v>114</v>
      </c>
      <c r="E50" s="183" t="s">
        <v>0</v>
      </c>
      <c r="F50" s="184"/>
      <c r="G50" s="87"/>
      <c r="H50" s="87"/>
      <c r="I50" s="87"/>
      <c r="J50" s="87"/>
      <c r="K50" s="87"/>
      <c r="L50" s="87"/>
      <c r="M50" s="87"/>
      <c r="N50" s="87"/>
      <c r="O50" s="87"/>
      <c r="P50" s="87"/>
      <c r="Q50" s="87"/>
      <c r="R50" s="87"/>
      <c r="S50" s="87"/>
      <c r="T50" s="87"/>
      <c r="U50" s="87"/>
    </row>
    <row r="51" spans="1:21" s="84" customFormat="1" ht="13.8" x14ac:dyDescent="0.25">
      <c r="A51" s="177">
        <f>IF(E51&gt;0,COUNT($A$6:A50)+1,"")</f>
        <v>37</v>
      </c>
      <c r="B51" s="185"/>
      <c r="C51" s="185"/>
      <c r="D51" s="185" t="s">
        <v>115</v>
      </c>
      <c r="E51" s="183" t="s">
        <v>0</v>
      </c>
      <c r="F51" s="184"/>
      <c r="G51" s="87"/>
      <c r="H51" s="87"/>
      <c r="I51" s="87"/>
      <c r="J51" s="87"/>
      <c r="K51" s="87"/>
      <c r="L51" s="87"/>
      <c r="M51" s="87"/>
      <c r="N51" s="87"/>
      <c r="O51" s="87"/>
      <c r="P51" s="87"/>
      <c r="Q51" s="87"/>
      <c r="R51" s="87"/>
      <c r="S51" s="87"/>
      <c r="T51" s="87"/>
      <c r="U51" s="87"/>
    </row>
    <row r="52" spans="1:21" s="84" customFormat="1" ht="13.8" x14ac:dyDescent="0.25">
      <c r="A52" s="177">
        <f>IF(E52&gt;0,COUNT($A$6:A51)+1,"")</f>
        <v>38</v>
      </c>
      <c r="B52" s="185"/>
      <c r="C52" s="185"/>
      <c r="D52" s="185" t="s">
        <v>116</v>
      </c>
      <c r="E52" s="183" t="s">
        <v>0</v>
      </c>
      <c r="F52" s="184"/>
      <c r="G52" s="87"/>
      <c r="H52" s="87"/>
      <c r="I52" s="87"/>
      <c r="J52" s="87"/>
      <c r="K52" s="87"/>
      <c r="L52" s="87"/>
      <c r="M52" s="87"/>
      <c r="N52" s="87"/>
      <c r="O52" s="87"/>
      <c r="P52" s="87"/>
      <c r="Q52" s="87"/>
      <c r="R52" s="87"/>
      <c r="S52" s="87"/>
      <c r="T52" s="87"/>
      <c r="U52" s="87"/>
    </row>
    <row r="53" spans="1:21" s="84" customFormat="1" ht="13.8" x14ac:dyDescent="0.25">
      <c r="A53" s="177">
        <f>IF(E53&gt;0,COUNT($A$6:A52)+1,"")</f>
        <v>39</v>
      </c>
      <c r="B53" s="185"/>
      <c r="C53" s="185"/>
      <c r="D53" s="185" t="s">
        <v>117</v>
      </c>
      <c r="E53" s="183" t="s">
        <v>0</v>
      </c>
      <c r="F53" s="184"/>
      <c r="G53" s="87"/>
      <c r="H53" s="87"/>
      <c r="I53" s="87"/>
      <c r="J53" s="87"/>
      <c r="K53" s="87"/>
      <c r="L53" s="87"/>
      <c r="M53" s="87"/>
      <c r="N53" s="87"/>
      <c r="O53" s="87"/>
      <c r="P53" s="87"/>
      <c r="Q53" s="87"/>
      <c r="R53" s="87"/>
      <c r="S53" s="87"/>
      <c r="T53" s="87"/>
      <c r="U53" s="87"/>
    </row>
    <row r="54" spans="1:21" s="84" customFormat="1" ht="13.8" x14ac:dyDescent="0.25">
      <c r="A54" s="177">
        <f>IF(E54&gt;0,COUNT($A$6:A53)+1,"")</f>
        <v>40</v>
      </c>
      <c r="B54" s="185"/>
      <c r="C54" s="185"/>
      <c r="D54" s="185" t="s">
        <v>118</v>
      </c>
      <c r="E54" s="183" t="s">
        <v>0</v>
      </c>
      <c r="F54" s="184"/>
      <c r="G54" s="87"/>
      <c r="H54" s="87"/>
      <c r="I54" s="87"/>
      <c r="J54" s="87"/>
      <c r="K54" s="87"/>
      <c r="L54" s="87"/>
      <c r="M54" s="87"/>
      <c r="N54" s="87"/>
      <c r="O54" s="87"/>
      <c r="P54" s="87"/>
      <c r="Q54" s="87"/>
      <c r="R54" s="87"/>
      <c r="S54" s="87"/>
      <c r="T54" s="87"/>
      <c r="U54" s="87"/>
    </row>
    <row r="55" spans="1:21" s="84" customFormat="1" ht="13.8" x14ac:dyDescent="0.25">
      <c r="A55" s="91" t="str">
        <f>IF(E55&gt;0,COUNT($A$6:A54)+1,"")</f>
        <v/>
      </c>
      <c r="B55" s="93"/>
      <c r="C55" s="94" t="s">
        <v>119</v>
      </c>
      <c r="D55" s="95"/>
      <c r="E55" s="92"/>
      <c r="F55" s="150"/>
      <c r="G55" s="87"/>
      <c r="H55" s="87"/>
      <c r="I55" s="87"/>
      <c r="J55" s="87"/>
      <c r="K55" s="87"/>
      <c r="L55" s="87"/>
      <c r="M55" s="87"/>
      <c r="N55" s="87"/>
      <c r="O55" s="87"/>
      <c r="P55" s="87"/>
      <c r="Q55" s="87"/>
      <c r="R55" s="87"/>
      <c r="S55" s="87"/>
      <c r="T55" s="87"/>
      <c r="U55" s="87"/>
    </row>
    <row r="56" spans="1:21" s="84" customFormat="1" ht="13.8" x14ac:dyDescent="0.25">
      <c r="A56" s="177">
        <f>IF(E56&gt;0,COUNT($A$6:A55)+1,"")</f>
        <v>41</v>
      </c>
      <c r="B56" s="185"/>
      <c r="C56" s="185"/>
      <c r="D56" s="185" t="s">
        <v>120</v>
      </c>
      <c r="E56" s="183" t="s">
        <v>0</v>
      </c>
      <c r="F56" s="184"/>
      <c r="G56" s="87"/>
      <c r="H56" s="87"/>
      <c r="I56" s="87"/>
      <c r="J56" s="87"/>
      <c r="K56" s="87"/>
      <c r="L56" s="87"/>
      <c r="M56" s="87"/>
      <c r="N56" s="87"/>
      <c r="O56" s="87"/>
      <c r="P56" s="87"/>
      <c r="Q56" s="87"/>
      <c r="R56" s="87"/>
      <c r="S56" s="87"/>
      <c r="T56" s="87"/>
      <c r="U56" s="87"/>
    </row>
    <row r="57" spans="1:21" s="84" customFormat="1" ht="13.8" x14ac:dyDescent="0.25">
      <c r="A57" s="177">
        <f>IF(E57&gt;0,COUNT($A$6:A56)+1,"")</f>
        <v>42</v>
      </c>
      <c r="B57" s="185"/>
      <c r="C57" s="227" t="s">
        <v>101</v>
      </c>
      <c r="D57" s="227"/>
      <c r="E57" s="183" t="s">
        <v>12</v>
      </c>
      <c r="F57" s="184"/>
      <c r="G57" s="87"/>
      <c r="H57" s="87"/>
      <c r="I57" s="87"/>
      <c r="J57" s="87"/>
      <c r="K57" s="87"/>
      <c r="L57" s="87"/>
      <c r="M57" s="87"/>
      <c r="N57" s="87"/>
      <c r="O57" s="87"/>
      <c r="P57" s="87"/>
      <c r="Q57" s="87"/>
      <c r="R57" s="87"/>
      <c r="S57" s="87"/>
      <c r="T57" s="87"/>
      <c r="U57" s="87"/>
    </row>
    <row r="58" spans="1:21" s="84" customFormat="1" ht="13.8" x14ac:dyDescent="0.25">
      <c r="A58" s="177">
        <f>IF(E58&gt;0,COUNT($A$6:A57)+1,"")</f>
        <v>43</v>
      </c>
      <c r="B58" s="185"/>
      <c r="C58" s="227" t="s">
        <v>102</v>
      </c>
      <c r="D58" s="228"/>
      <c r="E58" s="183" t="s">
        <v>12</v>
      </c>
      <c r="F58" s="184"/>
      <c r="G58" s="87"/>
      <c r="H58" s="87"/>
      <c r="I58" s="87"/>
      <c r="J58" s="87"/>
      <c r="K58" s="87"/>
      <c r="L58" s="87"/>
      <c r="M58" s="87"/>
      <c r="N58" s="87"/>
      <c r="O58" s="87"/>
      <c r="P58" s="87"/>
      <c r="Q58" s="87"/>
      <c r="R58" s="87"/>
      <c r="S58" s="87"/>
      <c r="T58" s="87"/>
      <c r="U58" s="87"/>
    </row>
    <row r="59" spans="1:21" s="84" customFormat="1" ht="13.8" x14ac:dyDescent="0.25">
      <c r="A59" s="177">
        <f>IF(E59&gt;0,COUNT($A$6:A58)+1,"")</f>
        <v>44</v>
      </c>
      <c r="B59" s="185"/>
      <c r="C59" s="227" t="s">
        <v>103</v>
      </c>
      <c r="D59" s="228"/>
      <c r="E59" s="183" t="s">
        <v>12</v>
      </c>
      <c r="F59" s="184"/>
      <c r="G59" s="87"/>
      <c r="H59" s="87"/>
      <c r="I59" s="87"/>
      <c r="J59" s="87"/>
      <c r="K59" s="87"/>
      <c r="L59" s="87"/>
      <c r="M59" s="87"/>
      <c r="N59" s="87"/>
      <c r="O59" s="87"/>
      <c r="P59" s="87"/>
      <c r="Q59" s="87"/>
      <c r="R59" s="87"/>
      <c r="S59" s="87"/>
      <c r="T59" s="87"/>
      <c r="U59" s="87"/>
    </row>
    <row r="60" spans="1:21" s="84" customFormat="1" ht="13.8" x14ac:dyDescent="0.25">
      <c r="A60" s="177">
        <f>IF(E60&gt;0,COUNT($A$6:A59)+1,"")</f>
        <v>45</v>
      </c>
      <c r="B60" s="185"/>
      <c r="C60" s="227" t="s">
        <v>104</v>
      </c>
      <c r="D60" s="228"/>
      <c r="E60" s="183" t="s">
        <v>12</v>
      </c>
      <c r="F60" s="184"/>
      <c r="G60" s="87"/>
      <c r="H60" s="87"/>
      <c r="I60" s="87"/>
      <c r="J60" s="87"/>
      <c r="K60" s="87"/>
      <c r="L60" s="87"/>
      <c r="M60" s="87"/>
      <c r="N60" s="87"/>
      <c r="O60" s="87"/>
      <c r="P60" s="87"/>
      <c r="Q60" s="87"/>
      <c r="R60" s="87"/>
      <c r="S60" s="87"/>
      <c r="T60" s="87"/>
      <c r="U60" s="87"/>
    </row>
    <row r="61" spans="1:21" s="84" customFormat="1" ht="13.8" x14ac:dyDescent="0.25">
      <c r="A61" s="91" t="str">
        <f>IF(E61&gt;0,COUNT($A$6:A60)+1,"")</f>
        <v/>
      </c>
      <c r="B61" s="93"/>
      <c r="C61" s="168"/>
      <c r="D61" s="165"/>
      <c r="E61" s="92"/>
      <c r="F61" s="150"/>
      <c r="G61" s="87"/>
      <c r="H61" s="87"/>
      <c r="I61" s="87"/>
      <c r="J61" s="87"/>
      <c r="K61" s="87"/>
      <c r="L61" s="87"/>
      <c r="M61" s="87"/>
      <c r="N61" s="87"/>
      <c r="O61" s="87"/>
      <c r="P61" s="87"/>
      <c r="Q61" s="87"/>
      <c r="R61" s="87"/>
      <c r="S61" s="87"/>
      <c r="T61" s="87"/>
      <c r="U61" s="87"/>
    </row>
    <row r="62" spans="1:21" s="84" customFormat="1" ht="13.8" x14ac:dyDescent="0.25">
      <c r="A62" s="91" t="str">
        <f>IF(E62&gt;0,COUNT($A$6:A60)+1,"")</f>
        <v/>
      </c>
      <c r="B62" s="239" t="s">
        <v>175</v>
      </c>
      <c r="C62" s="240"/>
      <c r="D62" s="241"/>
      <c r="E62" s="92"/>
      <c r="F62" s="150"/>
      <c r="G62" s="87"/>
      <c r="H62" s="87"/>
      <c r="I62" s="87"/>
      <c r="J62" s="87"/>
      <c r="K62" s="87"/>
      <c r="L62" s="87"/>
      <c r="M62" s="87"/>
      <c r="N62" s="87"/>
      <c r="O62" s="87"/>
      <c r="P62" s="87"/>
      <c r="Q62" s="87"/>
      <c r="R62" s="87"/>
      <c r="S62" s="87"/>
      <c r="T62" s="87"/>
      <c r="U62" s="87"/>
    </row>
    <row r="63" spans="1:21" s="84" customFormat="1" ht="13.8" x14ac:dyDescent="0.25">
      <c r="A63" s="91" t="str">
        <f>IF(E63&gt;0,COUNT($A$6:A62)+1,"")</f>
        <v/>
      </c>
      <c r="B63" s="246" t="s">
        <v>86</v>
      </c>
      <c r="C63" s="247"/>
      <c r="D63" s="248"/>
      <c r="E63" s="92"/>
      <c r="F63" s="150"/>
      <c r="G63" s="87"/>
      <c r="H63" s="87"/>
      <c r="I63" s="87"/>
      <c r="J63" s="87"/>
      <c r="K63" s="87"/>
      <c r="L63" s="87"/>
      <c r="M63" s="87"/>
      <c r="N63" s="87"/>
      <c r="O63" s="87"/>
      <c r="P63" s="87"/>
      <c r="Q63" s="87"/>
      <c r="R63" s="87"/>
      <c r="S63" s="87"/>
      <c r="T63" s="87"/>
      <c r="U63" s="87"/>
    </row>
    <row r="64" spans="1:21" s="84" customFormat="1" ht="13.8" x14ac:dyDescent="0.25">
      <c r="A64" s="91" t="str">
        <f>IF(E64&gt;0,COUNT($A$6:A63)+1,"")</f>
        <v/>
      </c>
      <c r="B64" s="103" t="s">
        <v>7</v>
      </c>
      <c r="C64" s="249" t="s">
        <v>121</v>
      </c>
      <c r="D64" s="243"/>
      <c r="E64" s="92"/>
      <c r="F64" s="150"/>
      <c r="G64" s="87"/>
      <c r="H64" s="87"/>
      <c r="I64" s="87"/>
      <c r="J64" s="87"/>
      <c r="K64" s="87"/>
      <c r="L64" s="87"/>
      <c r="M64" s="87"/>
      <c r="N64" s="87"/>
      <c r="O64" s="87"/>
      <c r="P64" s="87"/>
      <c r="Q64" s="87"/>
      <c r="R64" s="87"/>
      <c r="S64" s="87"/>
      <c r="T64" s="87"/>
      <c r="U64" s="87"/>
    </row>
    <row r="65" spans="1:21" s="84" customFormat="1" ht="30" customHeight="1" x14ac:dyDescent="0.25">
      <c r="A65" s="177">
        <f>IF(E65&gt;0,COUNT($A$6:A64)+1,"")</f>
        <v>46</v>
      </c>
      <c r="B65" s="186"/>
      <c r="C65" s="250" t="s">
        <v>408</v>
      </c>
      <c r="D65" s="228"/>
      <c r="E65" s="183" t="s">
        <v>12</v>
      </c>
      <c r="F65" s="184"/>
      <c r="G65" s="87"/>
      <c r="H65" s="87"/>
      <c r="I65" s="87"/>
      <c r="J65" s="87"/>
      <c r="K65" s="87"/>
      <c r="L65" s="87"/>
      <c r="M65" s="87"/>
      <c r="N65" s="87"/>
      <c r="O65" s="87"/>
      <c r="P65" s="87"/>
      <c r="Q65" s="87"/>
      <c r="R65" s="87"/>
      <c r="S65" s="87"/>
      <c r="T65" s="87"/>
      <c r="U65" s="87"/>
    </row>
    <row r="66" spans="1:21" s="84" customFormat="1" ht="13.8" x14ac:dyDescent="0.25">
      <c r="A66" s="91" t="str">
        <f>IF(E66&gt;0,COUNT($A$6:A65)+1,"")</f>
        <v/>
      </c>
      <c r="B66" s="103"/>
      <c r="C66" s="249"/>
      <c r="D66" s="248"/>
      <c r="E66" s="92"/>
      <c r="F66" s="146"/>
      <c r="G66" s="87"/>
      <c r="H66" s="87"/>
      <c r="I66" s="87"/>
      <c r="J66" s="87"/>
      <c r="K66" s="87"/>
      <c r="L66" s="87"/>
      <c r="M66" s="87"/>
      <c r="N66" s="87"/>
      <c r="O66" s="87"/>
      <c r="P66" s="87"/>
      <c r="Q66" s="87"/>
      <c r="R66" s="87"/>
      <c r="S66" s="87"/>
      <c r="T66" s="87"/>
      <c r="U66" s="87"/>
    </row>
    <row r="67" spans="1:21" s="84" customFormat="1" ht="30" customHeight="1" x14ac:dyDescent="0.25">
      <c r="A67" s="177">
        <f>IF(E67&gt;0,COUNT($A$6:A66)+1,"")</f>
        <v>47</v>
      </c>
      <c r="B67" s="186" t="s">
        <v>7</v>
      </c>
      <c r="C67" s="250" t="s">
        <v>409</v>
      </c>
      <c r="D67" s="227"/>
      <c r="E67" s="183" t="s">
        <v>12</v>
      </c>
      <c r="F67" s="184"/>
      <c r="G67" s="87"/>
      <c r="H67" s="87"/>
      <c r="I67" s="87"/>
      <c r="J67" s="87"/>
      <c r="K67" s="87"/>
      <c r="L67" s="87"/>
      <c r="M67" s="87"/>
      <c r="N67" s="87"/>
      <c r="O67" s="87"/>
      <c r="P67" s="87"/>
      <c r="Q67" s="87"/>
      <c r="R67" s="87"/>
      <c r="S67" s="87"/>
      <c r="T67" s="87"/>
      <c r="U67" s="87"/>
    </row>
    <row r="68" spans="1:21" s="84" customFormat="1" ht="13.8" x14ac:dyDescent="0.25">
      <c r="A68" s="91" t="str">
        <f>IF(E68&gt;0,COUNT($A$6:A67)+1,"")</f>
        <v/>
      </c>
      <c r="B68" s="104"/>
      <c r="C68" s="98"/>
      <c r="D68" s="99"/>
      <c r="E68" s="100"/>
      <c r="F68" s="146"/>
      <c r="G68" s="87"/>
      <c r="H68" s="87"/>
      <c r="I68" s="87"/>
      <c r="J68" s="87"/>
      <c r="K68" s="87"/>
      <c r="L68" s="87"/>
      <c r="M68" s="87"/>
      <c r="N68" s="87"/>
      <c r="O68" s="87"/>
      <c r="P68" s="87"/>
      <c r="Q68" s="87"/>
      <c r="R68" s="87"/>
      <c r="S68" s="87"/>
      <c r="T68" s="87"/>
      <c r="U68" s="87"/>
    </row>
    <row r="69" spans="1:21" s="84" customFormat="1" ht="13.8" x14ac:dyDescent="0.25">
      <c r="A69" s="177">
        <f>IF(E69&gt;0,COUNT($A$6:A68)+1,"")</f>
        <v>48</v>
      </c>
      <c r="B69" s="187" t="s">
        <v>7</v>
      </c>
      <c r="C69" s="251" t="s">
        <v>410</v>
      </c>
      <c r="D69" s="252"/>
      <c r="E69" s="183" t="s">
        <v>12</v>
      </c>
      <c r="F69" s="184"/>
      <c r="G69" s="87"/>
      <c r="H69" s="87"/>
      <c r="I69" s="87"/>
      <c r="J69" s="87"/>
      <c r="K69" s="87"/>
      <c r="L69" s="87"/>
      <c r="M69" s="87"/>
      <c r="N69" s="87"/>
      <c r="O69" s="87"/>
      <c r="P69" s="87"/>
      <c r="Q69" s="87"/>
      <c r="R69" s="87"/>
      <c r="S69" s="87"/>
      <c r="T69" s="87"/>
      <c r="U69" s="87"/>
    </row>
    <row r="70" spans="1:21" s="84" customFormat="1" ht="13.8" x14ac:dyDescent="0.25">
      <c r="A70" s="91" t="str">
        <f>IF(E70&gt;0,COUNT($A$6:A69)+1,"")</f>
        <v/>
      </c>
      <c r="B70" s="103"/>
      <c r="C70" s="94"/>
      <c r="D70" s="95"/>
      <c r="E70" s="92"/>
      <c r="F70" s="146"/>
      <c r="G70" s="87"/>
      <c r="H70" s="87"/>
      <c r="I70" s="87"/>
      <c r="J70" s="87"/>
      <c r="K70" s="87"/>
      <c r="L70" s="87"/>
      <c r="M70" s="87"/>
      <c r="N70" s="87"/>
      <c r="O70" s="87"/>
      <c r="P70" s="87"/>
      <c r="Q70" s="87"/>
      <c r="R70" s="87"/>
      <c r="S70" s="87"/>
      <c r="T70" s="87"/>
      <c r="U70" s="87"/>
    </row>
    <row r="71" spans="1:21" s="84" customFormat="1" ht="30" customHeight="1" x14ac:dyDescent="0.25">
      <c r="A71" s="177">
        <f>IF(E71&gt;0,COUNT($A$6:A70)+1,"")</f>
        <v>49</v>
      </c>
      <c r="B71" s="186" t="s">
        <v>7</v>
      </c>
      <c r="C71" s="250" t="s">
        <v>411</v>
      </c>
      <c r="D71" s="227"/>
      <c r="E71" s="183" t="s">
        <v>12</v>
      </c>
      <c r="F71" s="184"/>
      <c r="G71" s="87"/>
      <c r="H71" s="87"/>
      <c r="I71" s="87"/>
      <c r="J71" s="87"/>
      <c r="K71" s="87"/>
      <c r="L71" s="87"/>
      <c r="M71" s="87"/>
      <c r="N71" s="87"/>
      <c r="O71" s="87"/>
      <c r="P71" s="87"/>
      <c r="Q71" s="87"/>
      <c r="R71" s="87"/>
      <c r="S71" s="87"/>
      <c r="T71" s="87"/>
      <c r="U71" s="87"/>
    </row>
    <row r="72" spans="1:21" s="84" customFormat="1" ht="13.8" x14ac:dyDescent="0.25">
      <c r="A72" s="91" t="str">
        <f>IF(E72&gt;0,COUNT($A$6:A71)+1,"")</f>
        <v/>
      </c>
      <c r="B72" s="106" t="s">
        <v>7</v>
      </c>
      <c r="C72" s="244" t="s">
        <v>382</v>
      </c>
      <c r="D72" s="253"/>
      <c r="E72" s="100"/>
      <c r="F72" s="150"/>
      <c r="G72" s="87"/>
      <c r="H72" s="87"/>
      <c r="I72" s="87"/>
      <c r="J72" s="87"/>
      <c r="K72" s="87"/>
      <c r="L72" s="87"/>
      <c r="M72" s="87"/>
      <c r="N72" s="87"/>
      <c r="O72" s="87"/>
      <c r="P72" s="87"/>
      <c r="Q72" s="87"/>
      <c r="R72" s="87"/>
      <c r="S72" s="87"/>
      <c r="T72" s="87"/>
      <c r="U72" s="87"/>
    </row>
    <row r="73" spans="1:21" s="84" customFormat="1" ht="30" customHeight="1" x14ac:dyDescent="0.25">
      <c r="A73" s="91" t="str">
        <f>IF(E73&gt;0,COUNT($A$6:A72)+1,"")</f>
        <v/>
      </c>
      <c r="B73" s="106"/>
      <c r="C73" s="244" t="s">
        <v>412</v>
      </c>
      <c r="D73" s="245"/>
      <c r="E73" s="100"/>
      <c r="F73" s="150"/>
      <c r="G73" s="87"/>
      <c r="H73" s="87"/>
      <c r="I73" s="87"/>
      <c r="J73" s="87"/>
      <c r="K73" s="87"/>
      <c r="L73" s="87"/>
      <c r="M73" s="87"/>
      <c r="N73" s="87"/>
      <c r="O73" s="87"/>
      <c r="P73" s="87"/>
      <c r="Q73" s="87"/>
      <c r="R73" s="87"/>
      <c r="S73" s="87"/>
      <c r="T73" s="87"/>
      <c r="U73" s="87"/>
    </row>
    <row r="74" spans="1:21" s="84" customFormat="1" ht="13.8" x14ac:dyDescent="0.25">
      <c r="A74" s="91"/>
      <c r="B74" s="106"/>
      <c r="C74" s="52" t="s">
        <v>8</v>
      </c>
      <c r="D74" s="107" t="s">
        <v>179</v>
      </c>
      <c r="E74" s="100"/>
      <c r="F74" s="150"/>
      <c r="G74" s="87"/>
      <c r="H74" s="87"/>
      <c r="I74" s="87"/>
      <c r="J74" s="87"/>
      <c r="K74" s="87"/>
      <c r="L74" s="87"/>
      <c r="M74" s="87"/>
      <c r="N74" s="87"/>
      <c r="O74" s="87"/>
      <c r="P74" s="87"/>
      <c r="Q74" s="87"/>
      <c r="R74" s="87"/>
      <c r="S74" s="87"/>
      <c r="T74" s="87"/>
      <c r="U74" s="87"/>
    </row>
    <row r="75" spans="1:21" s="84" customFormat="1" ht="13.8" x14ac:dyDescent="0.25">
      <c r="A75" s="91" t="str">
        <f>IF(E75&gt;0,COUNT($A$6:A73)+1,"")</f>
        <v/>
      </c>
      <c r="B75" s="106"/>
      <c r="C75" s="52" t="s">
        <v>8</v>
      </c>
      <c r="D75" s="107" t="s">
        <v>87</v>
      </c>
      <c r="E75" s="100"/>
      <c r="F75" s="150"/>
      <c r="G75" s="87"/>
      <c r="H75" s="87"/>
      <c r="I75" s="87"/>
      <c r="J75" s="87"/>
      <c r="K75" s="87"/>
      <c r="L75" s="87"/>
      <c r="M75" s="87"/>
      <c r="N75" s="87"/>
      <c r="O75" s="87"/>
      <c r="P75" s="87"/>
      <c r="Q75" s="87"/>
      <c r="R75" s="87"/>
      <c r="S75" s="87"/>
      <c r="T75" s="87"/>
      <c r="U75" s="87"/>
    </row>
    <row r="76" spans="1:21" s="84" customFormat="1" ht="13.8" x14ac:dyDescent="0.25">
      <c r="A76" s="91"/>
      <c r="B76" s="106"/>
      <c r="C76" s="52" t="s">
        <v>8</v>
      </c>
      <c r="D76" s="107" t="s">
        <v>88</v>
      </c>
      <c r="E76" s="100"/>
      <c r="F76" s="150"/>
      <c r="G76" s="87"/>
      <c r="H76" s="87"/>
      <c r="I76" s="87"/>
      <c r="J76" s="87"/>
      <c r="K76" s="87"/>
      <c r="L76" s="87"/>
      <c r="M76" s="87"/>
      <c r="N76" s="87"/>
      <c r="O76" s="87"/>
      <c r="P76" s="87"/>
      <c r="Q76" s="87"/>
      <c r="R76" s="87"/>
      <c r="S76" s="87"/>
      <c r="T76" s="87"/>
      <c r="U76" s="87"/>
    </row>
    <row r="77" spans="1:21" s="84" customFormat="1" ht="26.4" x14ac:dyDescent="0.25">
      <c r="A77" s="91"/>
      <c r="B77" s="106"/>
      <c r="C77" s="52" t="s">
        <v>8</v>
      </c>
      <c r="D77" s="156" t="s">
        <v>413</v>
      </c>
      <c r="E77" s="100"/>
      <c r="F77" s="150"/>
      <c r="G77" s="87"/>
      <c r="H77" s="87"/>
      <c r="I77" s="87"/>
      <c r="J77" s="87"/>
      <c r="K77" s="87"/>
      <c r="L77" s="87"/>
      <c r="M77" s="87"/>
      <c r="N77" s="87"/>
      <c r="O77" s="87"/>
      <c r="P77" s="87"/>
      <c r="Q77" s="87"/>
      <c r="R77" s="87"/>
      <c r="S77" s="87"/>
      <c r="T77" s="87"/>
      <c r="U77" s="87"/>
    </row>
    <row r="78" spans="1:21" s="84" customFormat="1" ht="13.8" x14ac:dyDescent="0.25">
      <c r="A78" s="91"/>
      <c r="B78" s="106"/>
      <c r="C78" s="52" t="s">
        <v>8</v>
      </c>
      <c r="D78" s="107" t="s">
        <v>180</v>
      </c>
      <c r="E78" s="100"/>
      <c r="F78" s="150"/>
      <c r="G78" s="87"/>
      <c r="H78" s="87"/>
      <c r="I78" s="87"/>
      <c r="J78" s="87"/>
      <c r="K78" s="87"/>
      <c r="L78" s="87"/>
      <c r="M78" s="87"/>
      <c r="N78" s="87"/>
      <c r="O78" s="87"/>
      <c r="P78" s="87"/>
      <c r="Q78" s="87"/>
      <c r="R78" s="87"/>
      <c r="S78" s="87"/>
      <c r="T78" s="87"/>
      <c r="U78" s="87"/>
    </row>
    <row r="79" spans="1:21" s="84" customFormat="1" ht="13.8" x14ac:dyDescent="0.25">
      <c r="A79" s="91"/>
      <c r="B79" s="106"/>
      <c r="C79" s="52" t="s">
        <v>8</v>
      </c>
      <c r="D79" s="107" t="s">
        <v>181</v>
      </c>
      <c r="E79" s="100"/>
      <c r="F79" s="150"/>
      <c r="G79" s="87"/>
      <c r="H79" s="87"/>
      <c r="I79" s="87"/>
      <c r="J79" s="87"/>
      <c r="K79" s="87"/>
      <c r="L79" s="87"/>
      <c r="M79" s="87"/>
      <c r="N79" s="87"/>
      <c r="O79" s="87"/>
      <c r="P79" s="87"/>
      <c r="Q79" s="87"/>
      <c r="R79" s="87"/>
      <c r="S79" s="87"/>
      <c r="T79" s="87"/>
      <c r="U79" s="87"/>
    </row>
    <row r="80" spans="1:21" s="84" customFormat="1" ht="26.4" x14ac:dyDescent="0.25">
      <c r="A80" s="91"/>
      <c r="B80" s="106"/>
      <c r="C80" s="52" t="s">
        <v>8</v>
      </c>
      <c r="D80" s="156" t="s">
        <v>414</v>
      </c>
      <c r="E80" s="100"/>
      <c r="F80" s="150"/>
      <c r="G80" s="87"/>
      <c r="H80" s="87"/>
      <c r="I80" s="87"/>
      <c r="J80" s="87"/>
      <c r="K80" s="87"/>
      <c r="L80" s="87"/>
      <c r="M80" s="87"/>
      <c r="N80" s="87"/>
      <c r="O80" s="87"/>
      <c r="P80" s="87"/>
      <c r="Q80" s="87"/>
      <c r="R80" s="87"/>
      <c r="S80" s="87"/>
      <c r="T80" s="87"/>
      <c r="U80" s="87"/>
    </row>
    <row r="81" spans="1:21" s="84" customFormat="1" ht="26.4" x14ac:dyDescent="0.25">
      <c r="A81" s="91"/>
      <c r="B81" s="106"/>
      <c r="C81" s="52" t="s">
        <v>8</v>
      </c>
      <c r="D81" s="156" t="s">
        <v>415</v>
      </c>
      <c r="E81" s="100"/>
      <c r="F81" s="150"/>
      <c r="G81" s="87"/>
      <c r="H81" s="87"/>
      <c r="I81" s="87"/>
      <c r="J81" s="87"/>
      <c r="K81" s="87"/>
      <c r="L81" s="87"/>
      <c r="M81" s="87"/>
      <c r="N81" s="87"/>
      <c r="O81" s="87"/>
      <c r="P81" s="87"/>
      <c r="Q81" s="87"/>
      <c r="R81" s="87"/>
      <c r="S81" s="87"/>
      <c r="T81" s="87"/>
      <c r="U81" s="87"/>
    </row>
    <row r="82" spans="1:21" s="84" customFormat="1" ht="13.8" x14ac:dyDescent="0.25">
      <c r="A82" s="91"/>
      <c r="B82" s="106"/>
      <c r="C82" s="52" t="s">
        <v>8</v>
      </c>
      <c r="D82" s="107" t="s">
        <v>182</v>
      </c>
      <c r="E82" s="100"/>
      <c r="F82" s="150"/>
      <c r="G82" s="87"/>
      <c r="H82" s="87"/>
      <c r="I82" s="87"/>
      <c r="J82" s="87"/>
      <c r="K82" s="87"/>
      <c r="L82" s="87"/>
      <c r="M82" s="87"/>
      <c r="N82" s="87"/>
      <c r="O82" s="87"/>
      <c r="P82" s="87"/>
      <c r="Q82" s="87"/>
      <c r="R82" s="87"/>
      <c r="S82" s="87"/>
      <c r="T82" s="87"/>
      <c r="U82" s="87"/>
    </row>
    <row r="83" spans="1:21" s="84" customFormat="1" ht="13.8" x14ac:dyDescent="0.25">
      <c r="A83" s="177">
        <f>IF(E83&gt;0,COUNT($A$6:A82)+1,"")</f>
        <v>50</v>
      </c>
      <c r="B83" s="185"/>
      <c r="C83" s="186"/>
      <c r="D83" s="188" t="s">
        <v>89</v>
      </c>
      <c r="E83" s="183" t="s">
        <v>12</v>
      </c>
      <c r="F83" s="184"/>
      <c r="G83" s="87"/>
      <c r="H83" s="87"/>
      <c r="I83" s="87"/>
      <c r="J83" s="87"/>
      <c r="K83" s="87"/>
      <c r="L83" s="87"/>
      <c r="M83" s="87"/>
      <c r="N83" s="87"/>
      <c r="O83" s="87"/>
      <c r="P83" s="87"/>
      <c r="Q83" s="87"/>
      <c r="R83" s="87"/>
      <c r="S83" s="87"/>
      <c r="T83" s="87"/>
      <c r="U83" s="87"/>
    </row>
    <row r="84" spans="1:21" s="84" customFormat="1" ht="13.8" x14ac:dyDescent="0.25">
      <c r="A84" s="177">
        <f>IF(E84&gt;0,COUNT($A$6:A83)+1,"")</f>
        <v>51</v>
      </c>
      <c r="B84" s="182" t="s">
        <v>7</v>
      </c>
      <c r="C84" s="252" t="s">
        <v>354</v>
      </c>
      <c r="D84" s="252"/>
      <c r="E84" s="183" t="s">
        <v>12</v>
      </c>
      <c r="F84" s="184"/>
      <c r="G84" s="87"/>
      <c r="H84" s="87"/>
      <c r="I84" s="87"/>
      <c r="J84" s="87"/>
      <c r="K84" s="87"/>
      <c r="L84" s="87"/>
      <c r="M84" s="87"/>
      <c r="N84" s="87"/>
      <c r="O84" s="87"/>
      <c r="P84" s="87"/>
      <c r="Q84" s="87"/>
      <c r="R84" s="87"/>
      <c r="S84" s="87"/>
      <c r="T84" s="87"/>
      <c r="U84" s="87"/>
    </row>
    <row r="85" spans="1:21" s="84" customFormat="1" ht="13.8" x14ac:dyDescent="0.25">
      <c r="A85" s="177">
        <f>IF(E85&gt;0,COUNT($A$6:A84)+1,"")</f>
        <v>52</v>
      </c>
      <c r="B85" s="185" t="s">
        <v>7</v>
      </c>
      <c r="C85" s="227" t="s">
        <v>122</v>
      </c>
      <c r="D85" s="228"/>
      <c r="E85" s="183" t="s">
        <v>12</v>
      </c>
      <c r="F85" s="184"/>
      <c r="G85" s="87"/>
      <c r="H85" s="87"/>
      <c r="I85" s="87"/>
      <c r="J85" s="87"/>
      <c r="K85" s="87"/>
      <c r="L85" s="87"/>
      <c r="M85" s="87"/>
      <c r="N85" s="87"/>
      <c r="O85" s="87"/>
      <c r="P85" s="87"/>
      <c r="Q85" s="87"/>
      <c r="R85" s="87"/>
      <c r="S85" s="87"/>
      <c r="T85" s="87"/>
      <c r="U85" s="87"/>
    </row>
    <row r="86" spans="1:21" s="84" customFormat="1" ht="13.8" x14ac:dyDescent="0.25">
      <c r="A86" s="91" t="str">
        <f>IF(E86&gt;0,COUNT($A$6:A85)+1,"")</f>
        <v/>
      </c>
      <c r="B86" s="94"/>
      <c r="C86" s="242"/>
      <c r="D86" s="248"/>
      <c r="E86" s="92"/>
      <c r="F86" s="150"/>
      <c r="G86" s="87"/>
      <c r="H86" s="87"/>
      <c r="I86" s="87"/>
      <c r="J86" s="87"/>
      <c r="K86" s="87"/>
      <c r="L86" s="87"/>
      <c r="M86" s="87"/>
      <c r="N86" s="87"/>
      <c r="O86" s="87"/>
      <c r="P86" s="87"/>
      <c r="Q86" s="87"/>
      <c r="R86" s="87"/>
      <c r="S86" s="87"/>
      <c r="T86" s="87"/>
      <c r="U86" s="87"/>
    </row>
    <row r="87" spans="1:21" s="84" customFormat="1" ht="30" customHeight="1" x14ac:dyDescent="0.25">
      <c r="A87" s="177">
        <f>IF(E87&gt;0,COUNT($A$6:A86)+1,"")</f>
        <v>53</v>
      </c>
      <c r="B87" s="185" t="s">
        <v>7</v>
      </c>
      <c r="C87" s="250" t="s">
        <v>416</v>
      </c>
      <c r="D87" s="228"/>
      <c r="E87" s="183" t="s">
        <v>12</v>
      </c>
      <c r="F87" s="184"/>
      <c r="G87" s="87"/>
      <c r="H87" s="87"/>
      <c r="I87" s="87"/>
      <c r="J87" s="87"/>
      <c r="K87" s="87"/>
      <c r="L87" s="87"/>
      <c r="M87" s="87"/>
      <c r="N87" s="87"/>
      <c r="O87" s="87"/>
      <c r="P87" s="87"/>
      <c r="Q87" s="87"/>
      <c r="R87" s="87"/>
      <c r="S87" s="87"/>
      <c r="T87" s="87"/>
      <c r="U87" s="87"/>
    </row>
    <row r="88" spans="1:21" s="84" customFormat="1" ht="13.8" x14ac:dyDescent="0.25">
      <c r="A88" s="91" t="str">
        <f>IF(E88&gt;0,COUNT($A$6:A87)+1,"")</f>
        <v/>
      </c>
      <c r="B88" s="94" t="s">
        <v>7</v>
      </c>
      <c r="C88" s="242" t="s">
        <v>426</v>
      </c>
      <c r="D88" s="243"/>
      <c r="E88" s="92"/>
      <c r="F88" s="146"/>
      <c r="G88" s="87"/>
      <c r="H88" s="87"/>
      <c r="I88" s="87"/>
      <c r="J88" s="87"/>
      <c r="K88" s="87"/>
      <c r="L88" s="87"/>
      <c r="M88" s="87"/>
      <c r="N88" s="87"/>
      <c r="O88" s="87"/>
      <c r="P88" s="87"/>
      <c r="Q88" s="87"/>
      <c r="R88" s="87"/>
      <c r="S88" s="87"/>
      <c r="T88" s="87"/>
      <c r="U88" s="87"/>
    </row>
    <row r="89" spans="1:21" s="84" customFormat="1" ht="13.8" x14ac:dyDescent="0.25">
      <c r="A89" s="177">
        <f>IF(E89&gt;0,COUNT($A$6:A88)+1,"")</f>
        <v>54</v>
      </c>
      <c r="B89" s="185"/>
      <c r="C89" s="185"/>
      <c r="D89" s="185" t="s">
        <v>123</v>
      </c>
      <c r="E89" s="183" t="s">
        <v>12</v>
      </c>
      <c r="F89" s="184"/>
      <c r="G89" s="87"/>
      <c r="H89" s="87"/>
      <c r="I89" s="87"/>
      <c r="J89" s="87"/>
      <c r="K89" s="87"/>
      <c r="L89" s="87"/>
      <c r="M89" s="87"/>
      <c r="N89" s="87"/>
      <c r="O89" s="87"/>
      <c r="P89" s="87"/>
      <c r="Q89" s="87"/>
      <c r="R89" s="87"/>
      <c r="S89" s="87"/>
      <c r="T89" s="87"/>
      <c r="U89" s="87"/>
    </row>
    <row r="90" spans="1:21" s="84" customFormat="1" ht="13.8" x14ac:dyDescent="0.25">
      <c r="A90" s="177">
        <f>IF(E90&gt;0,COUNT($A$6:A89)+1,"")</f>
        <v>55</v>
      </c>
      <c r="B90" s="185"/>
      <c r="C90" s="185"/>
      <c r="D90" s="185" t="s">
        <v>124</v>
      </c>
      <c r="E90" s="183" t="s">
        <v>12</v>
      </c>
      <c r="F90" s="184"/>
      <c r="G90" s="87"/>
      <c r="H90" s="87"/>
      <c r="I90" s="87"/>
      <c r="J90" s="87"/>
      <c r="K90" s="87"/>
      <c r="L90" s="87"/>
      <c r="M90" s="87"/>
      <c r="N90" s="87"/>
      <c r="O90" s="87"/>
      <c r="P90" s="87"/>
      <c r="Q90" s="87"/>
      <c r="R90" s="87"/>
      <c r="S90" s="87"/>
      <c r="T90" s="87"/>
      <c r="U90" s="87"/>
    </row>
    <row r="91" spans="1:21" s="84" customFormat="1" ht="13.8" x14ac:dyDescent="0.25">
      <c r="A91" s="177">
        <f>IF(E91&gt;0,COUNT($A$6:A90)+1,"")</f>
        <v>56</v>
      </c>
      <c r="B91" s="185" t="s">
        <v>7</v>
      </c>
      <c r="C91" s="227" t="s">
        <v>125</v>
      </c>
      <c r="D91" s="227"/>
      <c r="E91" s="183" t="s">
        <v>12</v>
      </c>
      <c r="F91" s="184"/>
      <c r="G91" s="87"/>
      <c r="H91" s="87"/>
      <c r="I91" s="87"/>
      <c r="J91" s="87"/>
      <c r="K91" s="87"/>
      <c r="L91" s="87"/>
      <c r="M91" s="87"/>
      <c r="N91" s="87"/>
      <c r="O91" s="87"/>
      <c r="P91" s="87"/>
      <c r="Q91" s="87"/>
      <c r="R91" s="87"/>
      <c r="S91" s="87"/>
      <c r="T91" s="87"/>
      <c r="U91" s="87"/>
    </row>
    <row r="92" spans="1:21" s="84" customFormat="1" ht="13.8" x14ac:dyDescent="0.25">
      <c r="A92" s="177">
        <f>IF(E92&gt;0,COUNT($A$6:A91)+1,"")</f>
        <v>57</v>
      </c>
      <c r="B92" s="185" t="s">
        <v>7</v>
      </c>
      <c r="C92" s="227" t="s">
        <v>126</v>
      </c>
      <c r="D92" s="228"/>
      <c r="E92" s="183" t="s">
        <v>12</v>
      </c>
      <c r="F92" s="184"/>
      <c r="G92" s="87"/>
      <c r="H92" s="87"/>
      <c r="I92" s="87"/>
      <c r="J92" s="87"/>
      <c r="K92" s="87"/>
      <c r="L92" s="87"/>
      <c r="M92" s="87"/>
      <c r="N92" s="87"/>
      <c r="O92" s="87"/>
      <c r="P92" s="87"/>
      <c r="Q92" s="87"/>
      <c r="R92" s="87"/>
      <c r="S92" s="87"/>
      <c r="T92" s="87"/>
      <c r="U92" s="87"/>
    </row>
    <row r="93" spans="1:21" s="84" customFormat="1" ht="13.8" x14ac:dyDescent="0.25">
      <c r="A93" s="177">
        <f>IF(E93&gt;0,COUNT($A$6:A92)+1,"")</f>
        <v>58</v>
      </c>
      <c r="B93" s="185" t="s">
        <v>7</v>
      </c>
      <c r="C93" s="227" t="s">
        <v>127</v>
      </c>
      <c r="D93" s="228"/>
      <c r="E93" s="183" t="s">
        <v>12</v>
      </c>
      <c r="F93" s="184"/>
      <c r="G93" s="87"/>
      <c r="H93" s="87"/>
      <c r="I93" s="87"/>
      <c r="J93" s="87"/>
      <c r="K93" s="87"/>
      <c r="L93" s="87"/>
      <c r="M93" s="87"/>
      <c r="N93" s="87"/>
      <c r="O93" s="87"/>
      <c r="P93" s="87"/>
      <c r="Q93" s="87"/>
      <c r="R93" s="87"/>
      <c r="S93" s="87"/>
      <c r="T93" s="87"/>
      <c r="U93" s="87"/>
    </row>
    <row r="94" spans="1:21" s="84" customFormat="1" ht="13.8" x14ac:dyDescent="0.25">
      <c r="A94" s="91" t="str">
        <f>IF(E94&gt;0,COUNT($A$6:A93)+1,"")</f>
        <v/>
      </c>
      <c r="B94" s="93" t="s">
        <v>7</v>
      </c>
      <c r="C94" s="249" t="s">
        <v>128</v>
      </c>
      <c r="D94" s="248"/>
      <c r="E94" s="92"/>
      <c r="F94" s="150"/>
      <c r="G94" s="87"/>
      <c r="H94" s="87"/>
      <c r="I94" s="87"/>
      <c r="J94" s="87"/>
      <c r="K94" s="87"/>
      <c r="L94" s="87"/>
      <c r="M94" s="87"/>
      <c r="N94" s="87"/>
      <c r="O94" s="87"/>
      <c r="P94" s="87"/>
      <c r="Q94" s="87"/>
      <c r="R94" s="87"/>
      <c r="S94" s="87"/>
      <c r="T94" s="87"/>
      <c r="U94" s="87"/>
    </row>
    <row r="95" spans="1:21" s="84" customFormat="1" ht="13.8" x14ac:dyDescent="0.25">
      <c r="A95" s="177">
        <f>IF(E95&gt;0,COUNT($A$6:A94)+1,"")</f>
        <v>59</v>
      </c>
      <c r="B95" s="185"/>
      <c r="C95" s="185"/>
      <c r="D95" s="185" t="s">
        <v>129</v>
      </c>
      <c r="E95" s="183" t="s">
        <v>0</v>
      </c>
      <c r="F95" s="184"/>
      <c r="G95" s="87"/>
      <c r="H95" s="87"/>
      <c r="I95" s="87"/>
      <c r="J95" s="87"/>
      <c r="K95" s="87"/>
      <c r="L95" s="87"/>
      <c r="M95" s="87"/>
      <c r="N95" s="87"/>
      <c r="O95" s="87"/>
      <c r="P95" s="87"/>
      <c r="Q95" s="87"/>
      <c r="R95" s="87"/>
      <c r="S95" s="87"/>
      <c r="T95" s="87"/>
      <c r="U95" s="87"/>
    </row>
    <row r="96" spans="1:21" s="84" customFormat="1" ht="13.8" x14ac:dyDescent="0.25">
      <c r="A96" s="177">
        <f>IF(E96&gt;0,COUNT($A$6:A95)+1,"")</f>
        <v>60</v>
      </c>
      <c r="B96" s="185"/>
      <c r="C96" s="185"/>
      <c r="D96" s="185" t="s">
        <v>130</v>
      </c>
      <c r="E96" s="183" t="s">
        <v>0</v>
      </c>
      <c r="F96" s="184"/>
      <c r="G96" s="87"/>
      <c r="H96" s="87"/>
      <c r="I96" s="87"/>
      <c r="J96" s="87"/>
      <c r="K96" s="87"/>
      <c r="L96" s="87"/>
      <c r="M96" s="87"/>
      <c r="N96" s="87"/>
      <c r="O96" s="87"/>
      <c r="P96" s="87"/>
      <c r="Q96" s="87"/>
      <c r="R96" s="87"/>
      <c r="S96" s="87"/>
      <c r="T96" s="87"/>
      <c r="U96" s="87"/>
    </row>
    <row r="97" spans="1:21" s="84" customFormat="1" ht="13.8" x14ac:dyDescent="0.25">
      <c r="A97" s="91" t="str">
        <f>IF(E97&gt;0,COUNT($A$6:A96)+1,"")</f>
        <v/>
      </c>
      <c r="B97" s="93" t="s">
        <v>7</v>
      </c>
      <c r="C97" s="249" t="s">
        <v>131</v>
      </c>
      <c r="D97" s="248"/>
      <c r="E97" s="92"/>
      <c r="F97" s="150"/>
      <c r="G97" s="87"/>
      <c r="H97" s="87"/>
      <c r="I97" s="87"/>
      <c r="J97" s="87"/>
      <c r="K97" s="87"/>
      <c r="L97" s="87"/>
      <c r="M97" s="87"/>
      <c r="N97" s="87"/>
      <c r="O97" s="87"/>
      <c r="P97" s="87"/>
      <c r="Q97" s="87"/>
      <c r="R97" s="87"/>
      <c r="S97" s="87"/>
      <c r="T97" s="87"/>
      <c r="U97" s="87"/>
    </row>
    <row r="98" spans="1:21" s="84" customFormat="1" ht="13.8" x14ac:dyDescent="0.25">
      <c r="A98" s="177">
        <f>IF(E98&gt;0,COUNT($A$6:A97)+1,"")</f>
        <v>61</v>
      </c>
      <c r="B98" s="185"/>
      <c r="C98" s="227" t="s">
        <v>132</v>
      </c>
      <c r="D98" s="228"/>
      <c r="E98" s="183" t="s">
        <v>12</v>
      </c>
      <c r="F98" s="184"/>
      <c r="G98" s="87"/>
      <c r="H98" s="87"/>
      <c r="I98" s="87"/>
      <c r="J98" s="87"/>
      <c r="K98" s="87"/>
      <c r="L98" s="87"/>
      <c r="M98" s="87"/>
      <c r="N98" s="87"/>
      <c r="O98" s="87"/>
      <c r="P98" s="87"/>
      <c r="Q98" s="87"/>
      <c r="R98" s="87"/>
      <c r="S98" s="87"/>
      <c r="T98" s="87"/>
      <c r="U98" s="87"/>
    </row>
    <row r="99" spans="1:21" s="84" customFormat="1" ht="13.8" x14ac:dyDescent="0.25">
      <c r="A99" s="177">
        <f>IF(E99&gt;0,COUNT($A$6:A98)+1,"")</f>
        <v>62</v>
      </c>
      <c r="B99" s="185" t="s">
        <v>7</v>
      </c>
      <c r="C99" s="227" t="s">
        <v>90</v>
      </c>
      <c r="D99" s="228"/>
      <c r="E99" s="183" t="s">
        <v>12</v>
      </c>
      <c r="F99" s="184"/>
      <c r="G99" s="87"/>
      <c r="H99" s="87"/>
      <c r="I99" s="87"/>
      <c r="J99" s="87"/>
      <c r="K99" s="87"/>
      <c r="L99" s="87"/>
      <c r="M99" s="87"/>
      <c r="N99" s="87"/>
      <c r="O99" s="87"/>
      <c r="P99" s="87"/>
      <c r="Q99" s="87"/>
      <c r="R99" s="87"/>
      <c r="S99" s="87"/>
      <c r="T99" s="87"/>
      <c r="U99" s="87"/>
    </row>
    <row r="100" spans="1:21" s="84" customFormat="1" ht="30" customHeight="1" x14ac:dyDescent="0.25">
      <c r="A100" s="91" t="str">
        <f>IF(E100&gt;0,COUNT($A$6:A99)+1,"")</f>
        <v/>
      </c>
      <c r="B100" s="94" t="s">
        <v>7</v>
      </c>
      <c r="C100" s="242" t="s">
        <v>417</v>
      </c>
      <c r="D100" s="248"/>
      <c r="E100" s="92"/>
      <c r="F100" s="150"/>
      <c r="G100" s="87"/>
      <c r="H100" s="87"/>
      <c r="I100" s="87"/>
      <c r="J100" s="87"/>
      <c r="K100" s="87"/>
      <c r="L100" s="87"/>
      <c r="M100" s="87"/>
      <c r="N100" s="87"/>
      <c r="O100" s="87"/>
      <c r="P100" s="87"/>
      <c r="Q100" s="87"/>
      <c r="R100" s="87"/>
      <c r="S100" s="87"/>
      <c r="T100" s="87"/>
      <c r="U100" s="87"/>
    </row>
    <row r="101" spans="1:21" s="84" customFormat="1" ht="13.8" x14ac:dyDescent="0.25">
      <c r="A101" s="177">
        <f>IF(E101&gt;0,COUNT($A$6:A100)+1,"")</f>
        <v>63</v>
      </c>
      <c r="B101" s="185"/>
      <c r="C101" s="185"/>
      <c r="D101" s="186" t="s">
        <v>133</v>
      </c>
      <c r="E101" s="183" t="s">
        <v>12</v>
      </c>
      <c r="F101" s="184"/>
      <c r="G101" s="87"/>
      <c r="H101" s="87"/>
      <c r="I101" s="87"/>
      <c r="J101" s="87"/>
      <c r="K101" s="87"/>
      <c r="L101" s="87"/>
      <c r="M101" s="87"/>
      <c r="N101" s="87"/>
      <c r="O101" s="87"/>
      <c r="P101" s="87"/>
      <c r="Q101" s="87"/>
      <c r="R101" s="87"/>
      <c r="S101" s="87"/>
      <c r="T101" s="87"/>
      <c r="U101" s="87"/>
    </row>
    <row r="102" spans="1:21" s="84" customFormat="1" ht="13.8" x14ac:dyDescent="0.25">
      <c r="A102" s="177">
        <f>IF(E102&gt;0,COUNT($A$6:A101)+1,"")</f>
        <v>64</v>
      </c>
      <c r="B102" s="185"/>
      <c r="C102" s="185"/>
      <c r="D102" s="186" t="s">
        <v>134</v>
      </c>
      <c r="E102" s="183" t="s">
        <v>12</v>
      </c>
      <c r="F102" s="184"/>
      <c r="G102" s="87"/>
      <c r="H102" s="87"/>
      <c r="I102" s="87"/>
      <c r="J102" s="87"/>
      <c r="K102" s="87"/>
      <c r="L102" s="87"/>
      <c r="M102" s="87"/>
      <c r="N102" s="87"/>
      <c r="O102" s="87"/>
      <c r="P102" s="87"/>
      <c r="Q102" s="87"/>
      <c r="R102" s="87"/>
      <c r="S102" s="87"/>
      <c r="T102" s="87"/>
      <c r="U102" s="87"/>
    </row>
    <row r="103" spans="1:21" s="84" customFormat="1" ht="13.8" x14ac:dyDescent="0.25">
      <c r="A103" s="177">
        <f>IF(E103&gt;0,COUNT($A$6:A102)+1,"")</f>
        <v>65</v>
      </c>
      <c r="B103" s="185"/>
      <c r="C103" s="185"/>
      <c r="D103" s="186" t="s">
        <v>135</v>
      </c>
      <c r="E103" s="183" t="s">
        <v>12</v>
      </c>
      <c r="F103" s="184"/>
      <c r="G103" s="87"/>
      <c r="H103" s="87"/>
      <c r="I103" s="87"/>
      <c r="J103" s="87"/>
      <c r="K103" s="87"/>
      <c r="L103" s="87"/>
      <c r="M103" s="87"/>
      <c r="N103" s="87"/>
      <c r="O103" s="87"/>
      <c r="P103" s="87"/>
      <c r="Q103" s="87"/>
      <c r="R103" s="87"/>
      <c r="S103" s="87"/>
      <c r="T103" s="87"/>
      <c r="U103" s="87"/>
    </row>
    <row r="104" spans="1:21" s="84" customFormat="1" ht="13.8" x14ac:dyDescent="0.25">
      <c r="A104" s="177">
        <f>IF(E104&gt;0,COUNT($A$6:A103)+1,"")</f>
        <v>66</v>
      </c>
      <c r="B104" s="185"/>
      <c r="C104" s="185"/>
      <c r="D104" s="186" t="s">
        <v>136</v>
      </c>
      <c r="E104" s="183" t="s">
        <v>12</v>
      </c>
      <c r="F104" s="184"/>
      <c r="G104" s="87"/>
      <c r="H104" s="87"/>
      <c r="I104" s="87"/>
      <c r="J104" s="87"/>
      <c r="K104" s="87"/>
      <c r="L104" s="87"/>
      <c r="M104" s="87"/>
      <c r="N104" s="87"/>
      <c r="O104" s="87"/>
      <c r="P104" s="87"/>
      <c r="Q104" s="87"/>
      <c r="R104" s="87"/>
      <c r="S104" s="87"/>
      <c r="T104" s="87"/>
      <c r="U104" s="87"/>
    </row>
    <row r="105" spans="1:21" s="84" customFormat="1" ht="13.8" x14ac:dyDescent="0.25">
      <c r="A105" s="177">
        <f>IF(E105&gt;0,COUNT($A$6:A104)+1,"")</f>
        <v>67</v>
      </c>
      <c r="B105" s="185"/>
      <c r="C105" s="185"/>
      <c r="D105" s="186" t="s">
        <v>137</v>
      </c>
      <c r="E105" s="183" t="s">
        <v>12</v>
      </c>
      <c r="F105" s="184"/>
      <c r="G105" s="87"/>
      <c r="H105" s="87"/>
      <c r="I105" s="87"/>
      <c r="J105" s="87"/>
      <c r="K105" s="87"/>
      <c r="L105" s="87"/>
      <c r="M105" s="87"/>
      <c r="N105" s="87"/>
      <c r="O105" s="87"/>
      <c r="P105" s="87"/>
      <c r="Q105" s="87"/>
      <c r="R105" s="87"/>
      <c r="S105" s="87"/>
      <c r="T105" s="87"/>
      <c r="U105" s="87"/>
    </row>
    <row r="106" spans="1:21" s="84" customFormat="1" ht="13.8" x14ac:dyDescent="0.25">
      <c r="A106" s="177">
        <f>IF(E106&gt;0,COUNT($A$6:A105)+1,"")</f>
        <v>68</v>
      </c>
      <c r="B106" s="185"/>
      <c r="C106" s="185"/>
      <c r="D106" s="186" t="s">
        <v>138</v>
      </c>
      <c r="E106" s="183" t="s">
        <v>12</v>
      </c>
      <c r="F106" s="184"/>
      <c r="G106" s="87"/>
      <c r="H106" s="87"/>
      <c r="I106" s="87"/>
      <c r="J106" s="87"/>
      <c r="K106" s="87"/>
      <c r="L106" s="87"/>
      <c r="M106" s="87"/>
      <c r="N106" s="87"/>
      <c r="O106" s="87"/>
      <c r="P106" s="87"/>
      <c r="Q106" s="87"/>
      <c r="R106" s="87"/>
      <c r="S106" s="87"/>
      <c r="T106" s="87"/>
      <c r="U106" s="87"/>
    </row>
    <row r="107" spans="1:21" s="84" customFormat="1" ht="13.8" x14ac:dyDescent="0.25">
      <c r="A107" s="177">
        <f>IF(E107&gt;0,COUNT($A$6:A106)+1,"")</f>
        <v>69</v>
      </c>
      <c r="B107" s="185"/>
      <c r="C107" s="185"/>
      <c r="D107" s="186" t="s">
        <v>139</v>
      </c>
      <c r="E107" s="183" t="s">
        <v>12</v>
      </c>
      <c r="F107" s="184"/>
      <c r="G107" s="87"/>
      <c r="H107" s="87"/>
      <c r="I107" s="87"/>
      <c r="J107" s="87"/>
      <c r="K107" s="87"/>
      <c r="L107" s="87"/>
      <c r="M107" s="87"/>
      <c r="N107" s="87"/>
      <c r="O107" s="87"/>
      <c r="P107" s="87"/>
      <c r="Q107" s="87"/>
      <c r="R107" s="87"/>
      <c r="S107" s="87"/>
      <c r="T107" s="87"/>
      <c r="U107" s="87"/>
    </row>
    <row r="108" spans="1:21" s="84" customFormat="1" ht="13.8" x14ac:dyDescent="0.25">
      <c r="A108" s="177">
        <f>IF(E108&gt;0,COUNT($A$6:A107)+1,"")</f>
        <v>70</v>
      </c>
      <c r="B108" s="185" t="s">
        <v>7</v>
      </c>
      <c r="C108" s="227" t="s">
        <v>140</v>
      </c>
      <c r="D108" s="227"/>
      <c r="E108" s="183" t="s">
        <v>12</v>
      </c>
      <c r="F108" s="184"/>
      <c r="G108" s="87"/>
      <c r="H108" s="87"/>
      <c r="I108" s="87"/>
      <c r="J108" s="87"/>
      <c r="K108" s="87"/>
      <c r="L108" s="87"/>
      <c r="M108" s="87"/>
      <c r="N108" s="87"/>
      <c r="O108" s="87"/>
      <c r="P108" s="87"/>
      <c r="Q108" s="87"/>
      <c r="R108" s="87"/>
      <c r="S108" s="87"/>
      <c r="T108" s="87"/>
      <c r="U108" s="87"/>
    </row>
    <row r="109" spans="1:21" s="84" customFormat="1" ht="13.8" x14ac:dyDescent="0.25">
      <c r="A109" s="91" t="str">
        <f>IF(E109&gt;0,COUNT($A$6:A108)+1,"")</f>
        <v/>
      </c>
      <c r="B109" s="93" t="s">
        <v>7</v>
      </c>
      <c r="C109" s="249" t="s">
        <v>141</v>
      </c>
      <c r="D109" s="243"/>
      <c r="E109" s="92"/>
      <c r="F109" s="150"/>
      <c r="G109" s="87"/>
      <c r="H109" s="87"/>
      <c r="I109" s="87"/>
      <c r="J109" s="87"/>
      <c r="K109" s="87"/>
      <c r="L109" s="87"/>
      <c r="M109" s="87"/>
      <c r="N109" s="87"/>
      <c r="O109" s="87"/>
      <c r="P109" s="87"/>
      <c r="Q109" s="87"/>
      <c r="R109" s="87"/>
      <c r="S109" s="87"/>
      <c r="T109" s="87"/>
      <c r="U109" s="87"/>
    </row>
    <row r="110" spans="1:21" s="84" customFormat="1" ht="13.8" x14ac:dyDescent="0.25">
      <c r="A110" s="91" t="str">
        <f>IF(E110&gt;0,COUNT($A$6:A109)+1,"")</f>
        <v/>
      </c>
      <c r="B110" s="93"/>
      <c r="C110" s="242" t="s">
        <v>418</v>
      </c>
      <c r="D110" s="248"/>
      <c r="E110" s="92"/>
      <c r="F110" s="150"/>
      <c r="G110" s="87"/>
      <c r="H110" s="87"/>
      <c r="I110" s="87"/>
      <c r="J110" s="87"/>
      <c r="K110" s="87"/>
      <c r="L110" s="87"/>
      <c r="M110" s="87"/>
      <c r="N110" s="87"/>
      <c r="O110" s="87"/>
      <c r="P110" s="87"/>
      <c r="Q110" s="87"/>
      <c r="R110" s="87"/>
      <c r="S110" s="87"/>
      <c r="T110" s="87"/>
      <c r="U110" s="87"/>
    </row>
    <row r="111" spans="1:21" s="84" customFormat="1" ht="13.8" x14ac:dyDescent="0.25">
      <c r="A111" s="177">
        <f>IF(E111&gt;0,COUNT($A$6:A110)+1,"")</f>
        <v>71</v>
      </c>
      <c r="B111" s="185"/>
      <c r="C111" s="185"/>
      <c r="D111" s="185" t="s">
        <v>142</v>
      </c>
      <c r="E111" s="183" t="s">
        <v>12</v>
      </c>
      <c r="F111" s="184"/>
      <c r="G111" s="87"/>
      <c r="H111" s="87"/>
      <c r="I111" s="87"/>
      <c r="J111" s="87"/>
      <c r="K111" s="87"/>
      <c r="L111" s="87"/>
      <c r="M111" s="87"/>
      <c r="N111" s="87"/>
      <c r="O111" s="87"/>
      <c r="P111" s="87"/>
      <c r="Q111" s="87"/>
      <c r="R111" s="87"/>
      <c r="S111" s="87"/>
      <c r="T111" s="87"/>
      <c r="U111" s="87"/>
    </row>
    <row r="112" spans="1:21" s="84" customFormat="1" ht="13.8" x14ac:dyDescent="0.25">
      <c r="A112" s="177">
        <f>IF(E112&gt;0,COUNT($A$6:A111)+1,"")</f>
        <v>72</v>
      </c>
      <c r="B112" s="185"/>
      <c r="C112" s="185"/>
      <c r="D112" s="185" t="s">
        <v>143</v>
      </c>
      <c r="E112" s="183" t="s">
        <v>12</v>
      </c>
      <c r="F112" s="184"/>
      <c r="G112" s="87"/>
      <c r="H112" s="87"/>
      <c r="I112" s="87"/>
      <c r="J112" s="87"/>
      <c r="K112" s="87"/>
      <c r="L112" s="87"/>
      <c r="M112" s="87"/>
      <c r="N112" s="87"/>
      <c r="O112" s="87"/>
      <c r="P112" s="87"/>
      <c r="Q112" s="87"/>
      <c r="R112" s="87"/>
      <c r="S112" s="87"/>
      <c r="T112" s="87"/>
      <c r="U112" s="87"/>
    </row>
    <row r="113" spans="1:21" s="84" customFormat="1" ht="13.8" x14ac:dyDescent="0.25">
      <c r="A113" s="177">
        <f>IF(E113&gt;0,COUNT($A$6:A112)+1,"")</f>
        <v>73</v>
      </c>
      <c r="B113" s="185"/>
      <c r="C113" s="185"/>
      <c r="D113" s="185" t="s">
        <v>144</v>
      </c>
      <c r="E113" s="183" t="s">
        <v>12</v>
      </c>
      <c r="F113" s="184"/>
      <c r="G113" s="87"/>
      <c r="H113" s="87"/>
      <c r="I113" s="87"/>
      <c r="J113" s="87"/>
      <c r="K113" s="87"/>
      <c r="L113" s="87"/>
      <c r="M113" s="87"/>
      <c r="N113" s="87"/>
      <c r="O113" s="87"/>
      <c r="P113" s="87"/>
      <c r="Q113" s="87"/>
      <c r="R113" s="87"/>
      <c r="S113" s="87"/>
      <c r="T113" s="87"/>
      <c r="U113" s="87"/>
    </row>
    <row r="114" spans="1:21" s="84" customFormat="1" ht="13.8" x14ac:dyDescent="0.25">
      <c r="A114" s="91" t="str">
        <f>IF(E114&gt;0,COUNT($A$6:A113)+1,"")</f>
        <v/>
      </c>
      <c r="B114" s="93"/>
      <c r="C114" s="94" t="s">
        <v>145</v>
      </c>
      <c r="D114" s="108"/>
      <c r="E114" s="92"/>
      <c r="F114" s="146"/>
      <c r="G114" s="87"/>
      <c r="H114" s="87"/>
      <c r="I114" s="87"/>
      <c r="J114" s="87"/>
      <c r="K114" s="87"/>
      <c r="L114" s="87"/>
      <c r="M114" s="87"/>
      <c r="N114" s="87"/>
      <c r="O114" s="87"/>
      <c r="P114" s="87"/>
      <c r="Q114" s="87"/>
      <c r="R114" s="87"/>
      <c r="S114" s="87"/>
      <c r="T114" s="87"/>
      <c r="U114" s="87"/>
    </row>
    <row r="115" spans="1:21" s="84" customFormat="1" ht="13.8" x14ac:dyDescent="0.25">
      <c r="A115" s="91" t="str">
        <f>IF(E115&gt;0,COUNT($A$6:A114)+1,"")</f>
        <v/>
      </c>
      <c r="B115" s="93"/>
      <c r="C115" s="254" t="s">
        <v>91</v>
      </c>
      <c r="D115" s="255"/>
      <c r="E115" s="92"/>
      <c r="F115" s="146"/>
      <c r="G115" s="87"/>
      <c r="H115" s="87"/>
      <c r="I115" s="87"/>
      <c r="J115" s="87"/>
      <c r="K115" s="87"/>
      <c r="L115" s="87"/>
      <c r="M115" s="87"/>
      <c r="N115" s="87"/>
      <c r="O115" s="87"/>
      <c r="P115" s="87"/>
      <c r="Q115" s="87"/>
      <c r="R115" s="87"/>
      <c r="S115" s="87"/>
      <c r="T115" s="87"/>
      <c r="U115" s="87"/>
    </row>
    <row r="116" spans="1:21" s="84" customFormat="1" ht="13.8" x14ac:dyDescent="0.25">
      <c r="A116" s="177">
        <f>IF(E116&gt;0,COUNT($A$6:A115)+1,"")</f>
        <v>74</v>
      </c>
      <c r="B116" s="185"/>
      <c r="C116" s="182"/>
      <c r="D116" s="189" t="s">
        <v>92</v>
      </c>
      <c r="E116" s="183" t="s">
        <v>12</v>
      </c>
      <c r="F116" s="184"/>
      <c r="G116" s="87"/>
      <c r="H116" s="87"/>
      <c r="I116" s="87"/>
      <c r="J116" s="87"/>
      <c r="K116" s="87"/>
      <c r="L116" s="87"/>
      <c r="M116" s="87"/>
      <c r="N116" s="87"/>
      <c r="O116" s="87"/>
      <c r="P116" s="87"/>
      <c r="Q116" s="87"/>
      <c r="R116" s="87"/>
      <c r="S116" s="87"/>
      <c r="T116" s="87"/>
      <c r="U116" s="87"/>
    </row>
    <row r="117" spans="1:21" s="84" customFormat="1" ht="13.8" x14ac:dyDescent="0.25">
      <c r="A117" s="177">
        <f>IF(E117&gt;0,COUNT($A$6:A116)+1,"")</f>
        <v>75</v>
      </c>
      <c r="B117" s="185"/>
      <c r="C117" s="182"/>
      <c r="D117" s="189" t="s">
        <v>93</v>
      </c>
      <c r="E117" s="183" t="s">
        <v>12</v>
      </c>
      <c r="F117" s="184"/>
      <c r="G117" s="87"/>
      <c r="H117" s="87"/>
      <c r="I117" s="87"/>
      <c r="J117" s="87"/>
      <c r="K117" s="87"/>
      <c r="L117" s="87"/>
      <c r="M117" s="87"/>
      <c r="N117" s="87"/>
      <c r="O117" s="87"/>
      <c r="P117" s="87"/>
      <c r="Q117" s="87"/>
      <c r="R117" s="87"/>
      <c r="S117" s="87"/>
      <c r="T117" s="87"/>
      <c r="U117" s="87"/>
    </row>
    <row r="118" spans="1:21" s="84" customFormat="1" ht="13.8" x14ac:dyDescent="0.25">
      <c r="A118" s="177">
        <f>IF(E118&gt;0,COUNT($A$6:A117)+1,"")</f>
        <v>76</v>
      </c>
      <c r="B118" s="185"/>
      <c r="C118" s="182"/>
      <c r="D118" s="189" t="s">
        <v>94</v>
      </c>
      <c r="E118" s="183" t="s">
        <v>12</v>
      </c>
      <c r="F118" s="184"/>
      <c r="G118" s="87"/>
      <c r="H118" s="87"/>
      <c r="I118" s="87"/>
      <c r="J118" s="87"/>
      <c r="K118" s="87"/>
      <c r="L118" s="87"/>
      <c r="M118" s="87"/>
      <c r="N118" s="87"/>
      <c r="O118" s="87"/>
      <c r="P118" s="87"/>
      <c r="Q118" s="87"/>
      <c r="R118" s="87"/>
      <c r="S118" s="87"/>
      <c r="T118" s="87"/>
      <c r="U118" s="87"/>
    </row>
    <row r="119" spans="1:21" s="84" customFormat="1" ht="13.8" x14ac:dyDescent="0.25">
      <c r="A119" s="177">
        <f>IF(E119&gt;0,COUNT($A$6:A118)+1,"")</f>
        <v>77</v>
      </c>
      <c r="B119" s="185"/>
      <c r="C119" s="182"/>
      <c r="D119" s="189" t="s">
        <v>95</v>
      </c>
      <c r="E119" s="183" t="s">
        <v>12</v>
      </c>
      <c r="F119" s="184"/>
      <c r="G119" s="87"/>
      <c r="H119" s="87"/>
      <c r="I119" s="87"/>
      <c r="J119" s="87"/>
      <c r="K119" s="87"/>
      <c r="L119" s="87"/>
      <c r="M119" s="87"/>
      <c r="N119" s="87"/>
      <c r="O119" s="87"/>
      <c r="P119" s="87"/>
      <c r="Q119" s="87"/>
      <c r="R119" s="87"/>
      <c r="S119" s="87"/>
      <c r="T119" s="87"/>
      <c r="U119" s="87"/>
    </row>
    <row r="120" spans="1:21" s="84" customFormat="1" ht="13.8" x14ac:dyDescent="0.25">
      <c r="A120" s="91" t="str">
        <f>IF(E120&gt;0,COUNT($A$6:A119)+1,"")</f>
        <v/>
      </c>
      <c r="B120" s="93"/>
      <c r="C120" s="254" t="s">
        <v>96</v>
      </c>
      <c r="D120" s="248"/>
      <c r="E120" s="92"/>
      <c r="F120" s="146"/>
      <c r="G120" s="87"/>
      <c r="H120" s="87"/>
      <c r="I120" s="87"/>
      <c r="J120" s="87"/>
      <c r="K120" s="87"/>
      <c r="L120" s="87"/>
      <c r="M120" s="87"/>
      <c r="N120" s="87"/>
      <c r="O120" s="87"/>
      <c r="P120" s="87"/>
      <c r="Q120" s="87"/>
      <c r="R120" s="87"/>
      <c r="S120" s="87"/>
      <c r="T120" s="87"/>
      <c r="U120" s="87"/>
    </row>
    <row r="121" spans="1:21" s="84" customFormat="1" ht="13.8" x14ac:dyDescent="0.25">
      <c r="A121" s="91" t="str">
        <f>IF(E121&gt;0,COUNT($A$6:A120)+1,"")</f>
        <v/>
      </c>
      <c r="B121" s="93"/>
      <c r="C121" s="254" t="s">
        <v>97</v>
      </c>
      <c r="D121" s="248"/>
      <c r="E121" s="92"/>
      <c r="F121" s="146"/>
      <c r="G121" s="87"/>
      <c r="H121" s="87"/>
      <c r="I121" s="87"/>
      <c r="J121" s="87"/>
      <c r="K121" s="87"/>
      <c r="L121" s="87"/>
      <c r="M121" s="87"/>
      <c r="N121" s="87"/>
      <c r="O121" s="87"/>
      <c r="P121" s="87"/>
      <c r="Q121" s="87"/>
      <c r="R121" s="87"/>
      <c r="S121" s="87"/>
      <c r="T121" s="87"/>
      <c r="U121" s="87"/>
    </row>
    <row r="122" spans="1:21" s="84" customFormat="1" ht="13.8" x14ac:dyDescent="0.25">
      <c r="A122" s="177">
        <f>IF(E122&gt;0,COUNT($A$6:A121)+1,"")</f>
        <v>78</v>
      </c>
      <c r="B122" s="185"/>
      <c r="C122" s="182" t="s">
        <v>98</v>
      </c>
      <c r="D122" s="189" t="s">
        <v>92</v>
      </c>
      <c r="E122" s="183" t="s">
        <v>12</v>
      </c>
      <c r="F122" s="184"/>
      <c r="G122" s="87"/>
      <c r="H122" s="87"/>
      <c r="I122" s="87"/>
      <c r="J122" s="87"/>
      <c r="K122" s="87"/>
      <c r="L122" s="87"/>
      <c r="M122" s="87"/>
      <c r="N122" s="87"/>
      <c r="O122" s="87"/>
      <c r="P122" s="87"/>
      <c r="Q122" s="87"/>
      <c r="R122" s="87"/>
      <c r="S122" s="87"/>
      <c r="T122" s="87"/>
      <c r="U122" s="87"/>
    </row>
    <row r="123" spans="1:21" s="84" customFormat="1" ht="13.8" x14ac:dyDescent="0.25">
      <c r="A123" s="177">
        <f>IF(E123&gt;0,COUNT($A$6:A122)+1,"")</f>
        <v>79</v>
      </c>
      <c r="B123" s="185"/>
      <c r="C123" s="182"/>
      <c r="D123" s="189" t="s">
        <v>93</v>
      </c>
      <c r="E123" s="183" t="s">
        <v>12</v>
      </c>
      <c r="F123" s="184"/>
      <c r="G123" s="87"/>
      <c r="H123" s="87"/>
      <c r="I123" s="87"/>
      <c r="J123" s="87"/>
      <c r="K123" s="87"/>
      <c r="L123" s="87"/>
      <c r="M123" s="87"/>
      <c r="N123" s="87"/>
      <c r="O123" s="87"/>
      <c r="P123" s="87"/>
      <c r="Q123" s="87"/>
      <c r="R123" s="87"/>
      <c r="S123" s="87"/>
      <c r="T123" s="87"/>
      <c r="U123" s="87"/>
    </row>
    <row r="124" spans="1:21" s="84" customFormat="1" ht="13.8" x14ac:dyDescent="0.25">
      <c r="A124" s="177">
        <f>IF(E124&gt;0,COUNT($A$6:A123)+1,"")</f>
        <v>80</v>
      </c>
      <c r="B124" s="185"/>
      <c r="C124" s="182"/>
      <c r="D124" s="189" t="s">
        <v>94</v>
      </c>
      <c r="E124" s="183" t="s">
        <v>12</v>
      </c>
      <c r="F124" s="184"/>
      <c r="G124" s="87"/>
      <c r="H124" s="87"/>
      <c r="I124" s="87"/>
      <c r="J124" s="87"/>
      <c r="K124" s="87"/>
      <c r="L124" s="87"/>
      <c r="M124" s="87"/>
      <c r="N124" s="87"/>
      <c r="O124" s="87"/>
      <c r="P124" s="87"/>
      <c r="Q124" s="87"/>
      <c r="R124" s="87"/>
      <c r="S124" s="87"/>
      <c r="T124" s="87"/>
      <c r="U124" s="87"/>
    </row>
    <row r="125" spans="1:21" s="84" customFormat="1" ht="13.8" x14ac:dyDescent="0.25">
      <c r="A125" s="177">
        <f>IF(E125&gt;0,COUNT($A$6:A124)+1,"")</f>
        <v>81</v>
      </c>
      <c r="B125" s="185"/>
      <c r="C125" s="182"/>
      <c r="D125" s="189" t="s">
        <v>95</v>
      </c>
      <c r="E125" s="183" t="s">
        <v>12</v>
      </c>
      <c r="F125" s="184"/>
      <c r="G125" s="87"/>
      <c r="H125" s="87"/>
      <c r="I125" s="87"/>
      <c r="J125" s="87"/>
      <c r="K125" s="87"/>
      <c r="L125" s="87"/>
      <c r="M125" s="87"/>
      <c r="N125" s="87"/>
      <c r="O125" s="87"/>
      <c r="P125" s="87"/>
      <c r="Q125" s="87"/>
      <c r="R125" s="87"/>
      <c r="S125" s="87"/>
      <c r="T125" s="87"/>
      <c r="U125" s="87"/>
    </row>
    <row r="126" spans="1:21" s="84" customFormat="1" ht="13.8" x14ac:dyDescent="0.25">
      <c r="A126" s="91" t="str">
        <f>IF(E126&gt;0,COUNT($A$6:A125)+1,"")</f>
        <v/>
      </c>
      <c r="B126" s="93" t="s">
        <v>7</v>
      </c>
      <c r="C126" s="249" t="s">
        <v>355</v>
      </c>
      <c r="D126" s="248"/>
      <c r="E126" s="92"/>
      <c r="F126" s="150"/>
      <c r="G126" s="87"/>
      <c r="H126" s="87"/>
      <c r="I126" s="87"/>
      <c r="J126" s="87"/>
      <c r="K126" s="87"/>
      <c r="L126" s="87"/>
      <c r="M126" s="87"/>
      <c r="N126" s="87"/>
      <c r="O126" s="87"/>
      <c r="P126" s="87"/>
      <c r="Q126" s="87"/>
      <c r="R126" s="87"/>
      <c r="S126" s="87"/>
      <c r="T126" s="87"/>
      <c r="U126" s="87"/>
    </row>
    <row r="127" spans="1:21" s="84" customFormat="1" ht="13.8" x14ac:dyDescent="0.25">
      <c r="A127" s="177">
        <f>IF(E127&gt;0,COUNT($A$6:A126)+1,"")</f>
        <v>82</v>
      </c>
      <c r="B127" s="185"/>
      <c r="C127" s="227" t="s">
        <v>166</v>
      </c>
      <c r="D127" s="228"/>
      <c r="E127" s="183" t="s">
        <v>12</v>
      </c>
      <c r="F127" s="184"/>
      <c r="G127" s="87"/>
      <c r="H127" s="87"/>
      <c r="I127" s="87"/>
      <c r="J127" s="87"/>
      <c r="K127" s="87"/>
      <c r="L127" s="87"/>
      <c r="M127" s="87"/>
      <c r="N127" s="87"/>
      <c r="O127" s="87"/>
      <c r="P127" s="87"/>
      <c r="Q127" s="87"/>
      <c r="R127" s="87"/>
      <c r="S127" s="87"/>
      <c r="T127" s="87"/>
      <c r="U127" s="87"/>
    </row>
    <row r="128" spans="1:21" s="84" customFormat="1" ht="13.8" x14ac:dyDescent="0.25">
      <c r="A128" s="177">
        <f>IF(E128&gt;0,COUNT($A$6:A127)+1,"")</f>
        <v>83</v>
      </c>
      <c r="B128" s="185" t="s">
        <v>7</v>
      </c>
      <c r="C128" s="227" t="s">
        <v>146</v>
      </c>
      <c r="D128" s="228"/>
      <c r="E128" s="183" t="s">
        <v>12</v>
      </c>
      <c r="F128" s="184"/>
      <c r="G128" s="87"/>
      <c r="H128" s="87"/>
      <c r="I128" s="87"/>
      <c r="J128" s="87"/>
      <c r="K128" s="87"/>
      <c r="L128" s="87"/>
      <c r="M128" s="87"/>
      <c r="N128" s="87"/>
      <c r="O128" s="87"/>
      <c r="P128" s="87"/>
      <c r="Q128" s="87"/>
      <c r="R128" s="87"/>
      <c r="S128" s="87"/>
      <c r="T128" s="87"/>
      <c r="U128" s="87"/>
    </row>
    <row r="129" spans="1:21" s="84" customFormat="1" ht="13.8" x14ac:dyDescent="0.25">
      <c r="A129" s="177">
        <f>IF(E129&gt;0,COUNT($A$6:A128)+1,"")</f>
        <v>84</v>
      </c>
      <c r="B129" s="185" t="s">
        <v>7</v>
      </c>
      <c r="C129" s="227" t="s">
        <v>147</v>
      </c>
      <c r="D129" s="228"/>
      <c r="E129" s="183" t="s">
        <v>12</v>
      </c>
      <c r="F129" s="184"/>
      <c r="G129" s="87"/>
      <c r="H129" s="87"/>
      <c r="I129" s="87"/>
      <c r="J129" s="87"/>
      <c r="K129" s="87"/>
      <c r="L129" s="87"/>
      <c r="M129" s="87"/>
      <c r="N129" s="87"/>
      <c r="O129" s="87"/>
      <c r="P129" s="87"/>
      <c r="Q129" s="87"/>
      <c r="R129" s="87"/>
      <c r="S129" s="87"/>
      <c r="T129" s="87"/>
      <c r="U129" s="87"/>
    </row>
    <row r="130" spans="1:21" s="84" customFormat="1" ht="13.8" x14ac:dyDescent="0.25">
      <c r="A130" s="177">
        <f>IF(E130&gt;0,COUNT($A$6:A129)+1,"")</f>
        <v>85</v>
      </c>
      <c r="B130" s="185" t="s">
        <v>7</v>
      </c>
      <c r="C130" s="227" t="s">
        <v>148</v>
      </c>
      <c r="D130" s="228"/>
      <c r="E130" s="183" t="s">
        <v>12</v>
      </c>
      <c r="F130" s="184"/>
      <c r="G130" s="87"/>
      <c r="H130" s="87"/>
      <c r="I130" s="87"/>
      <c r="J130" s="87"/>
      <c r="K130" s="87"/>
      <c r="L130" s="87"/>
      <c r="M130" s="87"/>
      <c r="N130" s="87"/>
      <c r="O130" s="87"/>
      <c r="P130" s="87"/>
      <c r="Q130" s="87"/>
      <c r="R130" s="87"/>
      <c r="S130" s="87"/>
      <c r="T130" s="87"/>
      <c r="U130" s="87"/>
    </row>
    <row r="131" spans="1:21" s="84" customFormat="1" ht="13.8" x14ac:dyDescent="0.25">
      <c r="A131" s="177">
        <f>IF(E131&gt;0,COUNT($A$6:A130)+1,"")</f>
        <v>86</v>
      </c>
      <c r="B131" s="185" t="s">
        <v>7</v>
      </c>
      <c r="C131" s="227" t="s">
        <v>149</v>
      </c>
      <c r="D131" s="228"/>
      <c r="E131" s="183" t="s">
        <v>12</v>
      </c>
      <c r="F131" s="184"/>
      <c r="G131" s="87"/>
      <c r="H131" s="87"/>
      <c r="I131" s="87"/>
      <c r="J131" s="87"/>
      <c r="K131" s="87"/>
      <c r="L131" s="87"/>
      <c r="M131" s="87"/>
      <c r="N131" s="87"/>
      <c r="O131" s="87"/>
      <c r="P131" s="87"/>
      <c r="Q131" s="87"/>
      <c r="R131" s="87"/>
      <c r="S131" s="87"/>
      <c r="T131" s="87"/>
      <c r="U131" s="87"/>
    </row>
    <row r="132" spans="1:21" s="84" customFormat="1" ht="13.8" x14ac:dyDescent="0.25">
      <c r="A132" s="177">
        <f>IF(E132&gt;0,COUNT($A$6:A131)+1,"")</f>
        <v>87</v>
      </c>
      <c r="B132" s="185" t="s">
        <v>7</v>
      </c>
      <c r="C132" s="227" t="s">
        <v>150</v>
      </c>
      <c r="D132" s="228"/>
      <c r="E132" s="183" t="s">
        <v>12</v>
      </c>
      <c r="F132" s="184"/>
      <c r="G132" s="87"/>
      <c r="H132" s="87"/>
      <c r="I132" s="87"/>
      <c r="J132" s="87"/>
      <c r="K132" s="87"/>
      <c r="L132" s="87"/>
      <c r="M132" s="87"/>
      <c r="N132" s="87"/>
      <c r="O132" s="87"/>
      <c r="P132" s="87"/>
      <c r="Q132" s="87"/>
      <c r="R132" s="87"/>
      <c r="S132" s="87"/>
      <c r="T132" s="87"/>
      <c r="U132" s="87"/>
    </row>
    <row r="133" spans="1:21" s="84" customFormat="1" ht="13.8" x14ac:dyDescent="0.25">
      <c r="A133" s="91" t="str">
        <f>IF(E133&gt;0,COUNT($A$6:A132)+1,"")</f>
        <v/>
      </c>
      <c r="B133" s="93"/>
      <c r="C133" s="242"/>
      <c r="D133" s="248"/>
      <c r="E133" s="92"/>
      <c r="F133" s="146"/>
      <c r="G133" s="87"/>
      <c r="H133" s="87"/>
      <c r="I133" s="87"/>
      <c r="J133" s="87"/>
      <c r="K133" s="87"/>
      <c r="L133" s="87"/>
      <c r="M133" s="87"/>
      <c r="N133" s="87"/>
      <c r="O133" s="87"/>
      <c r="P133" s="87"/>
      <c r="Q133" s="87"/>
      <c r="R133" s="87"/>
      <c r="S133" s="87"/>
      <c r="T133" s="87"/>
      <c r="U133" s="87"/>
    </row>
    <row r="134" spans="1:21" s="84" customFormat="1" ht="15" customHeight="1" x14ac:dyDescent="0.25">
      <c r="A134" s="177">
        <f>IF(E134&gt;0,COUNT($A$6:A133)+1,"")</f>
        <v>88</v>
      </c>
      <c r="B134" s="185" t="s">
        <v>7</v>
      </c>
      <c r="C134" s="250" t="s">
        <v>419</v>
      </c>
      <c r="D134" s="228"/>
      <c r="E134" s="183" t="s">
        <v>12</v>
      </c>
      <c r="F134" s="184"/>
      <c r="G134" s="87"/>
      <c r="H134" s="87"/>
      <c r="I134" s="87"/>
      <c r="J134" s="87"/>
      <c r="K134" s="87"/>
      <c r="L134" s="87"/>
      <c r="M134" s="87"/>
      <c r="N134" s="87"/>
      <c r="O134" s="87"/>
      <c r="P134" s="87"/>
      <c r="Q134" s="87"/>
      <c r="R134" s="87"/>
      <c r="S134" s="87"/>
      <c r="T134" s="87"/>
      <c r="U134" s="87"/>
    </row>
    <row r="135" spans="1:21" s="84" customFormat="1" ht="15" customHeight="1" x14ac:dyDescent="0.25">
      <c r="A135" s="177">
        <f>IF(E135&gt;0,COUNT($A$6:A134)+1,"")</f>
        <v>89</v>
      </c>
      <c r="B135" s="185" t="s">
        <v>7</v>
      </c>
      <c r="C135" s="227" t="s">
        <v>151</v>
      </c>
      <c r="D135" s="227"/>
      <c r="E135" s="183" t="s">
        <v>12</v>
      </c>
      <c r="F135" s="184"/>
      <c r="G135" s="87"/>
      <c r="H135" s="87"/>
      <c r="I135" s="87"/>
      <c r="J135" s="87"/>
      <c r="K135" s="87"/>
      <c r="L135" s="87"/>
      <c r="M135" s="87"/>
      <c r="N135" s="87"/>
      <c r="O135" s="87"/>
      <c r="P135" s="87"/>
      <c r="Q135" s="87"/>
      <c r="R135" s="87"/>
      <c r="S135" s="87"/>
      <c r="T135" s="87"/>
      <c r="U135" s="87"/>
    </row>
    <row r="136" spans="1:21" s="84" customFormat="1" ht="15" customHeight="1" x14ac:dyDescent="0.25">
      <c r="A136" s="177">
        <f>IF(E136&gt;0,COUNT($A$6:A135)+1,"")</f>
        <v>90</v>
      </c>
      <c r="B136" s="185" t="s">
        <v>7</v>
      </c>
      <c r="C136" s="250" t="s">
        <v>167</v>
      </c>
      <c r="D136" s="250"/>
      <c r="E136" s="183" t="s">
        <v>12</v>
      </c>
      <c r="F136" s="184"/>
      <c r="G136" s="87"/>
      <c r="H136" s="87"/>
      <c r="I136" s="87"/>
      <c r="J136" s="87"/>
      <c r="K136" s="87"/>
      <c r="L136" s="87"/>
      <c r="M136" s="87"/>
      <c r="N136" s="87"/>
      <c r="O136" s="87"/>
      <c r="P136" s="87"/>
      <c r="Q136" s="87"/>
      <c r="R136" s="87"/>
      <c r="S136" s="87"/>
      <c r="T136" s="87"/>
      <c r="U136" s="87"/>
    </row>
    <row r="137" spans="1:21" s="84" customFormat="1" ht="15" customHeight="1" x14ac:dyDescent="0.25">
      <c r="A137" s="177">
        <f>IF(E137&gt;0,COUNT($A$6:A136)+1,"")</f>
        <v>91</v>
      </c>
      <c r="B137" s="185" t="s">
        <v>7</v>
      </c>
      <c r="C137" s="250" t="s">
        <v>168</v>
      </c>
      <c r="D137" s="250"/>
      <c r="E137" s="183" t="s">
        <v>12</v>
      </c>
      <c r="F137" s="184"/>
      <c r="G137" s="87"/>
      <c r="H137" s="87"/>
      <c r="I137" s="87"/>
      <c r="J137" s="87"/>
      <c r="K137" s="87"/>
      <c r="L137" s="87"/>
      <c r="M137" s="87"/>
      <c r="N137" s="87"/>
      <c r="O137" s="87"/>
      <c r="P137" s="87"/>
      <c r="Q137" s="87"/>
      <c r="R137" s="87"/>
      <c r="S137" s="87"/>
      <c r="T137" s="87"/>
      <c r="U137" s="87"/>
    </row>
    <row r="138" spans="1:21" s="84" customFormat="1" ht="13.8" x14ac:dyDescent="0.25">
      <c r="A138" s="91" t="str">
        <f>IF(E138&gt;0,COUNT($A$6:A137)+1,"")</f>
        <v/>
      </c>
      <c r="B138" s="93"/>
      <c r="C138" s="249"/>
      <c r="D138" s="248"/>
      <c r="E138" s="92"/>
      <c r="F138" s="146"/>
      <c r="G138" s="87"/>
      <c r="H138" s="87"/>
      <c r="I138" s="87"/>
      <c r="J138" s="87"/>
      <c r="K138" s="87"/>
      <c r="L138" s="87"/>
      <c r="M138" s="87"/>
      <c r="N138" s="87"/>
      <c r="O138" s="87"/>
      <c r="P138" s="87"/>
      <c r="Q138" s="87"/>
      <c r="R138" s="87"/>
      <c r="S138" s="87"/>
      <c r="T138" s="87"/>
      <c r="U138" s="87"/>
    </row>
    <row r="139" spans="1:21" s="84" customFormat="1" ht="30" customHeight="1" x14ac:dyDescent="0.25">
      <c r="A139" s="177">
        <f>IF(E139&gt;0,COUNT($A$6:A138)+1,"")</f>
        <v>92</v>
      </c>
      <c r="B139" s="185" t="s">
        <v>7</v>
      </c>
      <c r="C139" s="250" t="s">
        <v>420</v>
      </c>
      <c r="D139" s="228"/>
      <c r="E139" s="183" t="s">
        <v>12</v>
      </c>
      <c r="F139" s="184"/>
      <c r="G139" s="87"/>
      <c r="H139" s="87"/>
      <c r="I139" s="87"/>
      <c r="J139" s="87"/>
      <c r="K139" s="87"/>
      <c r="L139" s="87"/>
      <c r="M139" s="87"/>
      <c r="N139" s="87"/>
      <c r="O139" s="87"/>
      <c r="P139" s="87"/>
      <c r="Q139" s="87"/>
      <c r="R139" s="87"/>
      <c r="S139" s="87"/>
      <c r="T139" s="87"/>
      <c r="U139" s="87"/>
    </row>
    <row r="140" spans="1:21" s="84" customFormat="1" ht="13.8" x14ac:dyDescent="0.25">
      <c r="A140" s="91" t="str">
        <f>IF(E140&gt;0,COUNT($A$6:A139)+1,"")</f>
        <v/>
      </c>
      <c r="B140" s="93"/>
      <c r="C140" s="94"/>
      <c r="D140" s="95"/>
      <c r="E140" s="92"/>
      <c r="F140" s="146"/>
      <c r="G140" s="87"/>
      <c r="H140" s="87"/>
      <c r="I140" s="87"/>
      <c r="J140" s="87"/>
      <c r="K140" s="87"/>
      <c r="L140" s="87"/>
      <c r="M140" s="87"/>
      <c r="N140" s="87"/>
      <c r="O140" s="87"/>
      <c r="P140" s="87"/>
      <c r="Q140" s="87"/>
      <c r="R140" s="87"/>
      <c r="S140" s="87"/>
      <c r="T140" s="87"/>
      <c r="U140" s="87"/>
    </row>
    <row r="141" spans="1:21" s="84" customFormat="1" ht="31.5" customHeight="1" x14ac:dyDescent="0.25">
      <c r="A141" s="177">
        <f>IF(E141&gt;0,COUNT($A$6:A140)+1,"")</f>
        <v>93</v>
      </c>
      <c r="B141" s="185" t="s">
        <v>7</v>
      </c>
      <c r="C141" s="250" t="s">
        <v>421</v>
      </c>
      <c r="D141" s="227"/>
      <c r="E141" s="183" t="s">
        <v>12</v>
      </c>
      <c r="F141" s="184"/>
      <c r="G141" s="87"/>
      <c r="H141" s="87"/>
      <c r="I141" s="87"/>
      <c r="J141" s="87"/>
      <c r="K141" s="87"/>
      <c r="L141" s="87"/>
      <c r="M141" s="87"/>
      <c r="N141" s="87"/>
      <c r="O141" s="87"/>
      <c r="P141" s="87"/>
      <c r="Q141" s="87"/>
      <c r="R141" s="87"/>
      <c r="S141" s="87"/>
      <c r="T141" s="87"/>
      <c r="U141" s="87"/>
    </row>
    <row r="142" spans="1:21" s="84" customFormat="1" ht="13.8" x14ac:dyDescent="0.25">
      <c r="A142" s="91" t="str">
        <f>IF(E142&gt;0,COUNT($A$6:A140)+1,"")</f>
        <v/>
      </c>
      <c r="B142" s="93"/>
      <c r="C142" s="166"/>
      <c r="D142" s="167"/>
      <c r="E142" s="92"/>
      <c r="F142" s="150"/>
      <c r="G142" s="87"/>
      <c r="H142" s="87"/>
      <c r="I142" s="87"/>
      <c r="J142" s="87"/>
      <c r="K142" s="87"/>
      <c r="L142" s="87"/>
      <c r="M142" s="87"/>
      <c r="N142" s="87"/>
      <c r="O142" s="87"/>
      <c r="P142" s="87"/>
      <c r="Q142" s="87"/>
      <c r="R142" s="87"/>
      <c r="S142" s="87"/>
      <c r="T142" s="87"/>
      <c r="U142" s="87"/>
    </row>
    <row r="143" spans="1:21" s="84" customFormat="1" ht="13.8" x14ac:dyDescent="0.25">
      <c r="A143" s="91" t="str">
        <f>IF(E143&gt;0,COUNT($A$6:A141)+1,"")</f>
        <v/>
      </c>
      <c r="B143" s="239" t="s">
        <v>176</v>
      </c>
      <c r="C143" s="240"/>
      <c r="D143" s="241"/>
      <c r="E143" s="92"/>
      <c r="F143" s="150"/>
      <c r="G143" s="87"/>
      <c r="H143" s="87"/>
      <c r="I143" s="87"/>
      <c r="J143" s="87"/>
      <c r="K143" s="87"/>
      <c r="L143" s="87"/>
      <c r="M143" s="87"/>
      <c r="N143" s="87"/>
      <c r="O143" s="87"/>
      <c r="P143" s="87"/>
      <c r="Q143" s="87"/>
      <c r="R143" s="87"/>
      <c r="S143" s="87"/>
      <c r="T143" s="87"/>
      <c r="U143" s="87"/>
    </row>
    <row r="144" spans="1:21" s="84" customFormat="1" ht="60" customHeight="1" x14ac:dyDescent="0.25">
      <c r="A144" s="91" t="str">
        <f>IF(E144&gt;0,COUNT($A$6:A143)+1,"")</f>
        <v/>
      </c>
      <c r="B144" s="93" t="s">
        <v>7</v>
      </c>
      <c r="C144" s="256" t="s">
        <v>422</v>
      </c>
      <c r="D144" s="243"/>
      <c r="E144" s="92"/>
      <c r="F144" s="150"/>
      <c r="G144" s="87"/>
      <c r="H144" s="87"/>
      <c r="I144" s="87"/>
      <c r="J144" s="87"/>
      <c r="K144" s="87"/>
      <c r="L144" s="87"/>
      <c r="M144" s="87"/>
      <c r="N144" s="87"/>
      <c r="O144" s="87"/>
      <c r="P144" s="87"/>
      <c r="Q144" s="87"/>
      <c r="R144" s="87"/>
      <c r="S144" s="87"/>
      <c r="T144" s="87"/>
      <c r="U144" s="87"/>
    </row>
    <row r="145" spans="1:21" s="84" customFormat="1" ht="13.8" x14ac:dyDescent="0.25">
      <c r="A145" s="91" t="str">
        <f>IF(E145&gt;0,COUNT($A$6:A144)+1,"")</f>
        <v/>
      </c>
      <c r="B145" s="93"/>
      <c r="C145" s="258" t="s">
        <v>152</v>
      </c>
      <c r="D145" s="243"/>
      <c r="E145" s="92"/>
      <c r="F145" s="150"/>
      <c r="G145" s="87"/>
      <c r="H145" s="87"/>
      <c r="I145" s="87"/>
      <c r="J145" s="87"/>
      <c r="K145" s="87"/>
      <c r="L145" s="87"/>
      <c r="M145" s="87"/>
      <c r="N145" s="87"/>
      <c r="O145" s="87"/>
      <c r="P145" s="87"/>
      <c r="Q145" s="87"/>
      <c r="R145" s="87"/>
      <c r="S145" s="87"/>
      <c r="T145" s="87"/>
      <c r="U145" s="87"/>
    </row>
    <row r="146" spans="1:21" s="84" customFormat="1" ht="13.8" x14ac:dyDescent="0.25">
      <c r="A146" s="177">
        <f>IF(E146&gt;0,COUNT($A$6:A145)+1,"")</f>
        <v>94</v>
      </c>
      <c r="B146" s="185"/>
      <c r="C146" s="185"/>
      <c r="D146" s="190" t="s">
        <v>153</v>
      </c>
      <c r="E146" s="183" t="s">
        <v>12</v>
      </c>
      <c r="F146" s="176"/>
      <c r="G146" s="87"/>
      <c r="H146" s="87"/>
      <c r="I146" s="87"/>
      <c r="J146" s="87"/>
      <c r="K146" s="87"/>
      <c r="L146" s="87"/>
      <c r="M146" s="87"/>
      <c r="N146" s="87"/>
      <c r="O146" s="87"/>
      <c r="P146" s="87"/>
      <c r="Q146" s="87"/>
      <c r="R146" s="87"/>
      <c r="S146" s="87"/>
      <c r="T146" s="87"/>
      <c r="U146" s="87"/>
    </row>
    <row r="147" spans="1:21" s="84" customFormat="1" ht="13.8" x14ac:dyDescent="0.25">
      <c r="A147" s="177">
        <f>IF(E147&gt;0,COUNT($A$6:A146)+1,"")</f>
        <v>95</v>
      </c>
      <c r="B147" s="185"/>
      <c r="C147" s="185"/>
      <c r="D147" s="190" t="s">
        <v>154</v>
      </c>
      <c r="E147" s="183" t="s">
        <v>12</v>
      </c>
      <c r="F147" s="176"/>
      <c r="G147" s="87"/>
      <c r="H147" s="87"/>
      <c r="I147" s="87"/>
      <c r="J147" s="87"/>
      <c r="K147" s="87"/>
      <c r="L147" s="87"/>
      <c r="M147" s="87"/>
      <c r="N147" s="87"/>
      <c r="O147" s="87"/>
      <c r="P147" s="87"/>
      <c r="Q147" s="87"/>
      <c r="R147" s="87"/>
      <c r="S147" s="87"/>
      <c r="T147" s="87"/>
      <c r="U147" s="87"/>
    </row>
    <row r="148" spans="1:21" s="84" customFormat="1" ht="13.8" x14ac:dyDescent="0.25">
      <c r="A148" s="177">
        <f>IF(E148&gt;0,COUNT($A$6:A147)+1,"")</f>
        <v>96</v>
      </c>
      <c r="B148" s="185"/>
      <c r="C148" s="185"/>
      <c r="D148" s="190" t="s">
        <v>155</v>
      </c>
      <c r="E148" s="183" t="s">
        <v>12</v>
      </c>
      <c r="F148" s="176"/>
      <c r="G148" s="87"/>
      <c r="H148" s="87"/>
      <c r="I148" s="87"/>
      <c r="J148" s="87"/>
      <c r="K148" s="87"/>
      <c r="L148" s="87"/>
      <c r="M148" s="87"/>
      <c r="N148" s="87"/>
      <c r="O148" s="87"/>
      <c r="P148" s="87"/>
      <c r="Q148" s="87"/>
      <c r="R148" s="87"/>
      <c r="S148" s="87"/>
      <c r="T148" s="87"/>
      <c r="U148" s="87"/>
    </row>
    <row r="149" spans="1:21" s="84" customFormat="1" ht="13.8" x14ac:dyDescent="0.25">
      <c r="A149" s="177">
        <f>IF(E149&gt;0,COUNT($A$6:A148)+1,"")</f>
        <v>97</v>
      </c>
      <c r="B149" s="185"/>
      <c r="C149" s="185"/>
      <c r="D149" s="190" t="s">
        <v>156</v>
      </c>
      <c r="E149" s="183" t="s">
        <v>12</v>
      </c>
      <c r="F149" s="176"/>
      <c r="G149" s="87"/>
      <c r="H149" s="87"/>
      <c r="I149" s="87"/>
      <c r="J149" s="87"/>
      <c r="K149" s="87"/>
      <c r="L149" s="87"/>
      <c r="M149" s="87"/>
      <c r="N149" s="87"/>
      <c r="O149" s="87"/>
      <c r="P149" s="87"/>
      <c r="Q149" s="87"/>
      <c r="R149" s="87"/>
      <c r="S149" s="87"/>
      <c r="T149" s="87"/>
      <c r="U149" s="87"/>
    </row>
    <row r="150" spans="1:21" s="84" customFormat="1" ht="13.8" x14ac:dyDescent="0.25">
      <c r="A150" s="177">
        <f>IF(E150&gt;0,COUNT($A$6:A149)+1,"")</f>
        <v>98</v>
      </c>
      <c r="B150" s="185"/>
      <c r="C150" s="185"/>
      <c r="D150" s="190" t="s">
        <v>157</v>
      </c>
      <c r="E150" s="183" t="s">
        <v>12</v>
      </c>
      <c r="F150" s="176"/>
      <c r="G150" s="87"/>
      <c r="H150" s="87"/>
      <c r="I150" s="87"/>
      <c r="J150" s="87"/>
      <c r="K150" s="87"/>
      <c r="L150" s="87"/>
      <c r="M150" s="87"/>
      <c r="N150" s="87"/>
      <c r="O150" s="87"/>
      <c r="P150" s="87"/>
      <c r="Q150" s="87"/>
      <c r="R150" s="87"/>
      <c r="S150" s="87"/>
      <c r="T150" s="87"/>
      <c r="U150" s="87"/>
    </row>
    <row r="151" spans="1:21" s="84" customFormat="1" ht="13.8" x14ac:dyDescent="0.25">
      <c r="A151" s="177">
        <f>IF(E151&gt;0,COUNT($A$6:A150)+1,"")</f>
        <v>99</v>
      </c>
      <c r="B151" s="185"/>
      <c r="C151" s="185"/>
      <c r="D151" s="190" t="s">
        <v>183</v>
      </c>
      <c r="E151" s="183" t="s">
        <v>12</v>
      </c>
      <c r="F151" s="176"/>
      <c r="G151" s="87"/>
      <c r="H151" s="87"/>
      <c r="I151" s="87"/>
      <c r="J151" s="87"/>
      <c r="K151" s="87"/>
      <c r="L151" s="87"/>
      <c r="M151" s="87"/>
      <c r="N151" s="87"/>
      <c r="O151" s="87"/>
      <c r="P151" s="87"/>
      <c r="Q151" s="87"/>
      <c r="R151" s="87"/>
      <c r="S151" s="87"/>
      <c r="T151" s="87"/>
      <c r="U151" s="87"/>
    </row>
    <row r="152" spans="1:21" s="84" customFormat="1" ht="13.8" x14ac:dyDescent="0.25">
      <c r="A152" s="177">
        <f>IF(E152&gt;0,COUNT($A$6:A151)+1,"")</f>
        <v>100</v>
      </c>
      <c r="B152" s="185"/>
      <c r="C152" s="185"/>
      <c r="D152" s="190" t="s">
        <v>158</v>
      </c>
      <c r="E152" s="183" t="s">
        <v>12</v>
      </c>
      <c r="F152" s="176"/>
      <c r="G152" s="87"/>
      <c r="H152" s="87"/>
      <c r="I152" s="87"/>
      <c r="J152" s="87"/>
      <c r="K152" s="87"/>
      <c r="L152" s="87"/>
      <c r="M152" s="87"/>
      <c r="N152" s="87"/>
      <c r="O152" s="87"/>
      <c r="P152" s="87"/>
      <c r="Q152" s="87"/>
      <c r="R152" s="87"/>
      <c r="S152" s="87"/>
      <c r="T152" s="87"/>
      <c r="U152" s="87"/>
    </row>
    <row r="153" spans="1:21" s="84" customFormat="1" ht="13.8" x14ac:dyDescent="0.25">
      <c r="A153" s="177">
        <f>IF(E153&gt;0,COUNT($A$6:A152)+1,"")</f>
        <v>101</v>
      </c>
      <c r="B153" s="185"/>
      <c r="C153" s="185"/>
      <c r="D153" s="190" t="s">
        <v>159</v>
      </c>
      <c r="E153" s="183" t="s">
        <v>12</v>
      </c>
      <c r="F153" s="176"/>
      <c r="G153" s="87"/>
      <c r="H153" s="87"/>
      <c r="I153" s="87"/>
      <c r="J153" s="87"/>
      <c r="K153" s="87"/>
      <c r="L153" s="87"/>
      <c r="M153" s="87"/>
      <c r="N153" s="87"/>
      <c r="O153" s="87"/>
      <c r="P153" s="87"/>
      <c r="Q153" s="87"/>
      <c r="R153" s="87"/>
      <c r="S153" s="87"/>
      <c r="T153" s="87"/>
      <c r="U153" s="87"/>
    </row>
    <row r="154" spans="1:21" s="84" customFormat="1" ht="13.8" x14ac:dyDescent="0.25">
      <c r="A154" s="177">
        <f>IF(E154&gt;0,COUNT($A$6:A153)+1,"")</f>
        <v>102</v>
      </c>
      <c r="B154" s="185"/>
      <c r="C154" s="185"/>
      <c r="D154" s="190" t="s">
        <v>160</v>
      </c>
      <c r="E154" s="183" t="s">
        <v>12</v>
      </c>
      <c r="F154" s="176"/>
      <c r="G154" s="87"/>
      <c r="H154" s="87"/>
      <c r="I154" s="87"/>
      <c r="J154" s="87"/>
      <c r="K154" s="87"/>
      <c r="L154" s="87"/>
      <c r="M154" s="87"/>
      <c r="N154" s="87"/>
      <c r="O154" s="87"/>
      <c r="P154" s="87"/>
      <c r="Q154" s="87"/>
      <c r="R154" s="87"/>
      <c r="S154" s="87"/>
      <c r="T154" s="87"/>
      <c r="U154" s="87"/>
    </row>
    <row r="155" spans="1:21" s="84" customFormat="1" ht="13.8" x14ac:dyDescent="0.25">
      <c r="A155" s="177">
        <f>IF(E155&gt;0,COUNT($A$6:A154)+1,"")</f>
        <v>103</v>
      </c>
      <c r="B155" s="185"/>
      <c r="C155" s="185"/>
      <c r="D155" s="190" t="s">
        <v>161</v>
      </c>
      <c r="E155" s="183" t="s">
        <v>12</v>
      </c>
      <c r="F155" s="176"/>
      <c r="G155" s="87"/>
      <c r="H155" s="87"/>
      <c r="I155" s="87"/>
      <c r="J155" s="87"/>
      <c r="K155" s="87"/>
      <c r="L155" s="87"/>
      <c r="M155" s="87"/>
      <c r="N155" s="87"/>
      <c r="O155" s="87"/>
      <c r="P155" s="87"/>
      <c r="Q155" s="87"/>
      <c r="R155" s="87"/>
      <c r="S155" s="87"/>
      <c r="T155" s="87"/>
      <c r="U155" s="87"/>
    </row>
    <row r="156" spans="1:21" s="84" customFormat="1" ht="30" customHeight="1" x14ac:dyDescent="0.25">
      <c r="A156" s="91" t="str">
        <f>IF(E156&gt;0,COUNT($A$6:A155)+1,"")</f>
        <v/>
      </c>
      <c r="B156" s="93"/>
      <c r="C156" s="256" t="s">
        <v>423</v>
      </c>
      <c r="D156" s="248"/>
      <c r="E156" s="92"/>
      <c r="F156" s="150"/>
      <c r="G156" s="87"/>
      <c r="H156" s="87"/>
      <c r="I156" s="87"/>
      <c r="J156" s="87"/>
      <c r="K156" s="87"/>
      <c r="L156" s="87"/>
      <c r="M156" s="87"/>
      <c r="N156" s="87"/>
      <c r="O156" s="87"/>
      <c r="P156" s="87"/>
      <c r="Q156" s="87"/>
      <c r="R156" s="87"/>
      <c r="S156" s="87"/>
      <c r="T156" s="87"/>
      <c r="U156" s="87"/>
    </row>
    <row r="157" spans="1:21" s="84" customFormat="1" ht="13.8" x14ac:dyDescent="0.25">
      <c r="A157" s="177">
        <f>IF(E157&gt;0,COUNT($A$6:A156)+1,"")</f>
        <v>104</v>
      </c>
      <c r="B157" s="185"/>
      <c r="C157" s="185"/>
      <c r="D157" s="190" t="s">
        <v>162</v>
      </c>
      <c r="E157" s="183" t="s">
        <v>12</v>
      </c>
      <c r="F157" s="176"/>
      <c r="G157" s="87"/>
      <c r="H157" s="87"/>
      <c r="I157" s="87"/>
      <c r="J157" s="87"/>
      <c r="K157" s="87"/>
      <c r="L157" s="87"/>
      <c r="M157" s="87"/>
      <c r="N157" s="87"/>
      <c r="O157" s="87"/>
      <c r="P157" s="87"/>
      <c r="Q157" s="87"/>
      <c r="R157" s="87"/>
      <c r="S157" s="87"/>
      <c r="T157" s="87"/>
      <c r="U157" s="87"/>
    </row>
    <row r="158" spans="1:21" s="84" customFormat="1" ht="13.8" x14ac:dyDescent="0.25">
      <c r="A158" s="177">
        <f>IF(E158&gt;0,COUNT($A$6:A157)+1,"")</f>
        <v>105</v>
      </c>
      <c r="B158" s="185"/>
      <c r="C158" s="185"/>
      <c r="D158" s="190" t="s">
        <v>158</v>
      </c>
      <c r="E158" s="183" t="s">
        <v>12</v>
      </c>
      <c r="F158" s="176"/>
      <c r="G158" s="87"/>
      <c r="H158" s="87"/>
      <c r="I158" s="87"/>
      <c r="J158" s="87"/>
      <c r="K158" s="87"/>
      <c r="L158" s="87"/>
      <c r="M158" s="87"/>
      <c r="N158" s="87"/>
      <c r="O158" s="87"/>
      <c r="P158" s="87"/>
      <c r="Q158" s="87"/>
      <c r="R158" s="87"/>
      <c r="S158" s="87"/>
      <c r="T158" s="87"/>
      <c r="U158" s="87"/>
    </row>
    <row r="159" spans="1:21" s="84" customFormat="1" ht="13.8" x14ac:dyDescent="0.25">
      <c r="A159" s="177">
        <f>IF(E159&gt;0,COUNT($A$6:A158)+1,"")</f>
        <v>106</v>
      </c>
      <c r="B159" s="185"/>
      <c r="C159" s="185"/>
      <c r="D159" s="190" t="s">
        <v>159</v>
      </c>
      <c r="E159" s="183" t="s">
        <v>12</v>
      </c>
      <c r="F159" s="176"/>
      <c r="G159" s="87"/>
      <c r="H159" s="87"/>
      <c r="I159" s="87"/>
      <c r="J159" s="87"/>
      <c r="K159" s="87"/>
      <c r="L159" s="87"/>
      <c r="M159" s="87"/>
      <c r="N159" s="87"/>
      <c r="O159" s="87"/>
      <c r="P159" s="87"/>
      <c r="Q159" s="87"/>
      <c r="R159" s="87"/>
      <c r="S159" s="87"/>
      <c r="T159" s="87"/>
      <c r="U159" s="87"/>
    </row>
    <row r="160" spans="1:21" s="84" customFormat="1" ht="13.8" x14ac:dyDescent="0.25">
      <c r="A160" s="177">
        <f>IF(E160&gt;0,COUNT($A$6:A159)+1,"")</f>
        <v>107</v>
      </c>
      <c r="B160" s="185"/>
      <c r="C160" s="185"/>
      <c r="D160" s="190" t="s">
        <v>160</v>
      </c>
      <c r="E160" s="183" t="s">
        <v>12</v>
      </c>
      <c r="F160" s="176"/>
      <c r="G160" s="87"/>
      <c r="H160" s="87"/>
      <c r="I160" s="87"/>
      <c r="J160" s="87"/>
      <c r="K160" s="87"/>
      <c r="L160" s="87"/>
      <c r="M160" s="87"/>
      <c r="N160" s="87"/>
      <c r="O160" s="87"/>
      <c r="P160" s="87"/>
      <c r="Q160" s="87"/>
      <c r="R160" s="87"/>
      <c r="S160" s="87"/>
      <c r="T160" s="87"/>
      <c r="U160" s="87"/>
    </row>
    <row r="161" spans="1:21" s="84" customFormat="1" ht="13.8" x14ac:dyDescent="0.25">
      <c r="A161" s="177">
        <f>IF(E161&gt;0,COUNT($A$6:A160)+1,"")</f>
        <v>108</v>
      </c>
      <c r="B161" s="185"/>
      <c r="C161" s="185"/>
      <c r="D161" s="190" t="s">
        <v>161</v>
      </c>
      <c r="E161" s="183" t="s">
        <v>12</v>
      </c>
      <c r="F161" s="176"/>
      <c r="G161" s="87"/>
      <c r="H161" s="87"/>
      <c r="I161" s="87"/>
      <c r="J161" s="87"/>
      <c r="K161" s="87"/>
      <c r="L161" s="87"/>
      <c r="M161" s="87"/>
      <c r="N161" s="87"/>
      <c r="O161" s="87"/>
      <c r="P161" s="87"/>
      <c r="Q161" s="87"/>
      <c r="R161" s="87"/>
      <c r="S161" s="87"/>
      <c r="T161" s="87"/>
      <c r="U161" s="87"/>
    </row>
    <row r="162" spans="1:21" s="84" customFormat="1" ht="30" customHeight="1" x14ac:dyDescent="0.25">
      <c r="A162" s="177">
        <f>IF(E162&gt;0,COUNT($A$6:A161)+1,"")</f>
        <v>109</v>
      </c>
      <c r="B162" s="191" t="s">
        <v>7</v>
      </c>
      <c r="C162" s="259" t="s">
        <v>424</v>
      </c>
      <c r="D162" s="260"/>
      <c r="E162" s="192" t="s">
        <v>12</v>
      </c>
      <c r="F162" s="176"/>
      <c r="G162" s="87"/>
      <c r="H162" s="87"/>
      <c r="I162" s="87"/>
      <c r="J162" s="87"/>
      <c r="K162" s="87"/>
      <c r="L162" s="87"/>
      <c r="M162" s="87"/>
      <c r="N162" s="87"/>
      <c r="O162" s="87"/>
      <c r="P162" s="87"/>
      <c r="Q162" s="87"/>
      <c r="R162" s="87"/>
      <c r="S162" s="87"/>
      <c r="T162" s="87"/>
      <c r="U162" s="87"/>
    </row>
    <row r="163" spans="1:21" s="84" customFormat="1" ht="13.8" x14ac:dyDescent="0.25">
      <c r="A163" s="91" t="str">
        <f>IF(E163&gt;0,COUNT($A$6:A162)+1,"")</f>
        <v/>
      </c>
      <c r="B163" s="110"/>
      <c r="C163" s="111"/>
      <c r="D163" s="113"/>
      <c r="E163" s="112"/>
      <c r="F163" s="150"/>
      <c r="G163" s="87"/>
      <c r="H163" s="87"/>
      <c r="I163" s="87"/>
      <c r="J163" s="87"/>
      <c r="K163" s="87"/>
      <c r="L163" s="87"/>
      <c r="M163" s="87"/>
      <c r="N163" s="87"/>
      <c r="O163" s="87"/>
      <c r="P163" s="87"/>
      <c r="Q163" s="87"/>
      <c r="R163" s="87"/>
      <c r="S163" s="87"/>
      <c r="T163" s="87"/>
      <c r="U163" s="87"/>
    </row>
    <row r="164" spans="1:21" s="84" customFormat="1" ht="13.8" x14ac:dyDescent="0.25">
      <c r="A164" s="91" t="str">
        <f>IF(E164&gt;0,COUNT($A$6:A163)+1,"")</f>
        <v/>
      </c>
      <c r="B164" s="110" t="s">
        <v>7</v>
      </c>
      <c r="C164" s="261" t="s">
        <v>425</v>
      </c>
      <c r="D164" s="262"/>
      <c r="E164" s="112"/>
      <c r="F164" s="150"/>
      <c r="G164" s="87"/>
      <c r="H164" s="87"/>
      <c r="I164" s="87"/>
      <c r="J164" s="87"/>
      <c r="K164" s="87"/>
      <c r="L164" s="87"/>
      <c r="M164" s="87"/>
      <c r="N164" s="87"/>
      <c r="O164" s="87"/>
      <c r="P164" s="87"/>
      <c r="Q164" s="87"/>
      <c r="R164" s="87"/>
      <c r="S164" s="87"/>
      <c r="T164" s="87"/>
      <c r="U164" s="87"/>
    </row>
    <row r="165" spans="1:21" s="84" customFormat="1" ht="13.8" x14ac:dyDescent="0.25">
      <c r="A165" s="177">
        <f>IF(E165&gt;0,COUNT($A$6:A164)+1,"")</f>
        <v>110</v>
      </c>
      <c r="B165" s="191"/>
      <c r="C165" s="193" t="s">
        <v>8</v>
      </c>
      <c r="D165" s="194" t="s">
        <v>356</v>
      </c>
      <c r="E165" s="192" t="s">
        <v>12</v>
      </c>
      <c r="F165" s="176"/>
      <c r="G165" s="87"/>
      <c r="H165" s="87"/>
      <c r="I165" s="87"/>
      <c r="J165" s="87"/>
      <c r="K165" s="87"/>
      <c r="L165" s="87"/>
      <c r="M165" s="87"/>
      <c r="N165" s="87"/>
      <c r="O165" s="87"/>
      <c r="P165" s="87"/>
      <c r="Q165" s="87"/>
      <c r="R165" s="87"/>
      <c r="S165" s="87"/>
      <c r="T165" s="87"/>
      <c r="U165" s="87"/>
    </row>
    <row r="166" spans="1:21" s="84" customFormat="1" ht="13.8" x14ac:dyDescent="0.25">
      <c r="A166" s="177">
        <f>IF(E166&gt;0,COUNT($A$6:A165)+1,"")</f>
        <v>111</v>
      </c>
      <c r="B166" s="191"/>
      <c r="C166" s="193" t="s">
        <v>8</v>
      </c>
      <c r="D166" s="194" t="s">
        <v>357</v>
      </c>
      <c r="E166" s="192" t="s">
        <v>12</v>
      </c>
      <c r="F166" s="176"/>
      <c r="G166" s="87"/>
      <c r="H166" s="87"/>
      <c r="I166" s="87"/>
      <c r="J166" s="87"/>
      <c r="K166" s="87"/>
      <c r="L166" s="87"/>
      <c r="M166" s="87"/>
      <c r="N166" s="87"/>
      <c r="O166" s="87"/>
      <c r="P166" s="87"/>
      <c r="Q166" s="87"/>
      <c r="R166" s="87"/>
      <c r="S166" s="87"/>
      <c r="T166" s="87"/>
      <c r="U166" s="87"/>
    </row>
    <row r="167" spans="1:21" s="142" customFormat="1" x14ac:dyDescent="0.3">
      <c r="A167" s="137"/>
      <c r="B167" s="138" t="s">
        <v>385</v>
      </c>
      <c r="C167" s="139"/>
      <c r="D167" s="140"/>
      <c r="E167" s="141"/>
      <c r="F167" s="152"/>
    </row>
    <row r="168" spans="1:21" s="142" customFormat="1" x14ac:dyDescent="0.3">
      <c r="A168" s="177">
        <f>IF(E168&gt;0,COUNT($A$6:A167)+1,"")</f>
        <v>112</v>
      </c>
      <c r="B168" s="195"/>
      <c r="C168" s="196" t="s">
        <v>386</v>
      </c>
      <c r="D168" s="196"/>
      <c r="E168" s="197" t="s">
        <v>12</v>
      </c>
      <c r="F168" s="176"/>
    </row>
    <row r="169" spans="1:21" s="142" customFormat="1" x14ac:dyDescent="0.3">
      <c r="A169" s="143" t="str">
        <f>IF(E169&gt;0,COUNT($A$6:A168)+1,"")</f>
        <v/>
      </c>
      <c r="B169" s="145"/>
      <c r="C169" s="140"/>
      <c r="D169" s="140"/>
      <c r="E169" s="144"/>
      <c r="F169" s="153"/>
    </row>
    <row r="170" spans="1:21" s="142" customFormat="1" x14ac:dyDescent="0.3">
      <c r="A170" s="143" t="str">
        <f>IF(E170&gt;0,COUNT($A$6:A169)+1,"")</f>
        <v/>
      </c>
      <c r="B170" s="145"/>
      <c r="C170" s="139" t="s">
        <v>387</v>
      </c>
      <c r="D170" s="140"/>
      <c r="E170" s="144"/>
      <c r="F170" s="153"/>
    </row>
    <row r="171" spans="1:21" s="142" customFormat="1" x14ac:dyDescent="0.3">
      <c r="A171" s="177">
        <f>IF(E171&gt;0,COUNT($A$6:A170)+1,"")</f>
        <v>113</v>
      </c>
      <c r="B171" s="198"/>
      <c r="C171" s="196" t="s">
        <v>388</v>
      </c>
      <c r="D171" s="196"/>
      <c r="E171" s="197" t="s">
        <v>17</v>
      </c>
      <c r="F171" s="176"/>
    </row>
    <row r="172" spans="1:21" s="142" customFormat="1" x14ac:dyDescent="0.3">
      <c r="A172" s="143" t="str">
        <f>IF(E172&gt;0,COUNT($A$6:A171)+1,"")</f>
        <v/>
      </c>
      <c r="B172" s="145"/>
      <c r="C172" s="140"/>
      <c r="D172" s="140"/>
      <c r="E172" s="144"/>
      <c r="F172" s="153"/>
    </row>
    <row r="173" spans="1:21" s="142" customFormat="1" x14ac:dyDescent="0.3">
      <c r="A173" s="143" t="str">
        <f>IF(E173&gt;0,COUNT($A$6:A172)+1,"")</f>
        <v/>
      </c>
      <c r="B173" s="145"/>
      <c r="C173" s="140" t="s">
        <v>389</v>
      </c>
      <c r="D173" s="140"/>
      <c r="E173" s="144"/>
      <c r="F173" s="153"/>
    </row>
    <row r="174" spans="1:21" s="142" customFormat="1" x14ac:dyDescent="0.3">
      <c r="A174" s="177">
        <f>IF(E174&gt;0,COUNT($A$6:A173)+1,"")</f>
        <v>114</v>
      </c>
      <c r="B174" s="198"/>
      <c r="C174" s="196" t="s">
        <v>390</v>
      </c>
      <c r="D174" s="196"/>
      <c r="E174" s="197" t="s">
        <v>391</v>
      </c>
      <c r="F174" s="176"/>
    </row>
    <row r="175" spans="1:21" s="84" customFormat="1" ht="13.8" x14ac:dyDescent="0.25">
      <c r="A175" s="91" t="str">
        <f>IF(E175&gt;0,COUNT($A$6:A166)+1,"")</f>
        <v/>
      </c>
      <c r="B175" s="239" t="s">
        <v>163</v>
      </c>
      <c r="C175" s="240"/>
      <c r="D175" s="241"/>
      <c r="E175" s="92"/>
      <c r="F175" s="150"/>
      <c r="G175" s="87"/>
      <c r="H175" s="87"/>
      <c r="I175" s="87"/>
      <c r="J175" s="87"/>
      <c r="K175" s="87"/>
      <c r="L175" s="87"/>
      <c r="M175" s="87"/>
      <c r="N175" s="87"/>
      <c r="O175" s="87"/>
      <c r="P175" s="87"/>
      <c r="Q175" s="87"/>
      <c r="R175" s="87"/>
      <c r="S175" s="87"/>
      <c r="T175" s="87"/>
      <c r="U175" s="87"/>
    </row>
    <row r="176" spans="1:21" s="84" customFormat="1" ht="13.8" x14ac:dyDescent="0.25">
      <c r="A176" s="177">
        <f>IF(E176&gt;0,COUNT($A$6:A175)+1,"")</f>
        <v>115</v>
      </c>
      <c r="B176" s="185"/>
      <c r="C176" s="227" t="s">
        <v>99</v>
      </c>
      <c r="D176" s="227"/>
      <c r="E176" s="183" t="s">
        <v>17</v>
      </c>
      <c r="F176" s="176"/>
      <c r="G176" s="87"/>
      <c r="H176" s="87"/>
      <c r="I176" s="87"/>
      <c r="J176" s="87"/>
      <c r="K176" s="87"/>
      <c r="L176" s="87"/>
      <c r="M176" s="87"/>
      <c r="N176" s="87"/>
      <c r="O176" s="87"/>
      <c r="P176" s="87"/>
      <c r="Q176" s="87"/>
      <c r="R176" s="87"/>
      <c r="S176" s="87"/>
      <c r="T176" s="87"/>
      <c r="U176" s="87"/>
    </row>
    <row r="177" spans="1:21" s="84" customFormat="1" ht="13.8" x14ac:dyDescent="0.25">
      <c r="A177" s="91" t="str">
        <f>IF(E177&gt;0,COUNT($A$6:A176)+1,"")</f>
        <v/>
      </c>
      <c r="B177" s="114"/>
      <c r="C177" s="115"/>
      <c r="D177" s="115"/>
      <c r="E177" s="116"/>
      <c r="F177" s="150"/>
      <c r="G177" s="87"/>
      <c r="H177" s="87"/>
      <c r="I177" s="87"/>
      <c r="J177" s="87"/>
      <c r="K177" s="87"/>
      <c r="L177" s="87"/>
      <c r="M177" s="87"/>
      <c r="N177" s="87"/>
      <c r="O177" s="87"/>
      <c r="P177" s="87"/>
      <c r="Q177" s="87"/>
      <c r="R177" s="87"/>
      <c r="S177" s="87"/>
      <c r="T177" s="87"/>
      <c r="U177" s="87"/>
    </row>
    <row r="178" spans="1:21" s="84" customFormat="1" ht="45" customHeight="1" x14ac:dyDescent="0.25">
      <c r="A178" s="177">
        <f>IF(E178&gt;0,COUNT($A$6:A177)+1,"")</f>
        <v>116</v>
      </c>
      <c r="B178" s="199" t="s">
        <v>7</v>
      </c>
      <c r="C178" s="257" t="s">
        <v>427</v>
      </c>
      <c r="D178" s="228"/>
      <c r="E178" s="200" t="s">
        <v>359</v>
      </c>
      <c r="F178" s="176"/>
      <c r="G178" s="87"/>
      <c r="H178" s="87"/>
      <c r="I178" s="87"/>
      <c r="J178" s="87"/>
      <c r="K178" s="87"/>
      <c r="L178" s="87"/>
      <c r="M178" s="87"/>
      <c r="N178" s="87"/>
      <c r="O178" s="87"/>
      <c r="P178" s="87"/>
      <c r="Q178" s="87"/>
      <c r="R178" s="87"/>
      <c r="S178" s="87"/>
      <c r="T178" s="87"/>
      <c r="U178" s="87"/>
    </row>
    <row r="179" spans="1:21" s="84" customFormat="1" ht="13.8" x14ac:dyDescent="0.25">
      <c r="A179" s="91" t="str">
        <f>IF(E179&gt;0,COUNT($A$6:A178)+1,"")</f>
        <v/>
      </c>
      <c r="B179" s="114"/>
      <c r="C179" s="115"/>
      <c r="D179" s="115"/>
      <c r="E179" s="116"/>
      <c r="F179" s="150"/>
      <c r="G179" s="87"/>
      <c r="H179" s="87"/>
      <c r="I179" s="87"/>
      <c r="J179" s="87"/>
      <c r="K179" s="87"/>
      <c r="L179" s="87"/>
      <c r="M179" s="87"/>
      <c r="N179" s="87"/>
      <c r="O179" s="87"/>
      <c r="P179" s="87"/>
      <c r="Q179" s="87"/>
      <c r="R179" s="87"/>
      <c r="S179" s="87"/>
      <c r="T179" s="87"/>
      <c r="U179" s="87"/>
    </row>
    <row r="180" spans="1:21" s="84" customFormat="1" ht="45" customHeight="1" x14ac:dyDescent="0.25">
      <c r="A180" s="177">
        <f>IF(E180&gt;0,COUNT($A$6:A179)+1,"")</f>
        <v>117</v>
      </c>
      <c r="B180" s="199" t="s">
        <v>7</v>
      </c>
      <c r="C180" s="257" t="s">
        <v>428</v>
      </c>
      <c r="D180" s="228"/>
      <c r="E180" s="200" t="s">
        <v>359</v>
      </c>
      <c r="F180" s="176"/>
      <c r="G180" s="87"/>
      <c r="H180" s="87"/>
      <c r="I180" s="87"/>
      <c r="J180" s="87"/>
      <c r="K180" s="87"/>
      <c r="L180" s="87"/>
      <c r="M180" s="87"/>
      <c r="N180" s="87"/>
      <c r="O180" s="87"/>
      <c r="P180" s="87"/>
      <c r="Q180" s="87"/>
      <c r="R180" s="87"/>
      <c r="S180" s="87"/>
      <c r="T180" s="87"/>
      <c r="U180" s="87"/>
    </row>
    <row r="181" spans="1:21" s="84" customFormat="1" ht="15" customHeight="1" x14ac:dyDescent="0.25">
      <c r="A181" s="177">
        <f>IF(E181&gt;0,COUNT($A$6:A180)+1,"")</f>
        <v>118</v>
      </c>
      <c r="B181" s="201"/>
      <c r="C181" s="257" t="s">
        <v>431</v>
      </c>
      <c r="D181" s="228"/>
      <c r="E181" s="200" t="s">
        <v>432</v>
      </c>
      <c r="F181" s="176"/>
      <c r="G181" s="87"/>
      <c r="H181" s="87"/>
      <c r="I181" s="87"/>
      <c r="J181" s="87"/>
      <c r="K181" s="87"/>
      <c r="L181" s="87"/>
      <c r="M181" s="87"/>
      <c r="N181" s="87"/>
      <c r="O181" s="87"/>
      <c r="P181" s="87"/>
      <c r="Q181" s="87"/>
      <c r="R181" s="87"/>
      <c r="S181" s="87"/>
      <c r="T181" s="87"/>
      <c r="U181" s="87"/>
    </row>
    <row r="182" spans="1:21" s="84" customFormat="1" ht="66" x14ac:dyDescent="0.25">
      <c r="A182" s="92"/>
      <c r="B182" s="93"/>
      <c r="C182" s="117" t="s">
        <v>164</v>
      </c>
      <c r="D182" s="169" t="s">
        <v>429</v>
      </c>
      <c r="E182" s="92"/>
      <c r="F182" s="150"/>
      <c r="G182" s="87"/>
      <c r="H182" s="87"/>
      <c r="I182" s="87"/>
      <c r="J182" s="87"/>
      <c r="K182" s="87"/>
      <c r="L182" s="87"/>
      <c r="M182" s="87"/>
      <c r="N182" s="87"/>
      <c r="O182" s="87"/>
      <c r="P182" s="87"/>
      <c r="Q182" s="87"/>
      <c r="R182" s="87"/>
      <c r="S182" s="87"/>
      <c r="T182" s="87"/>
      <c r="U182" s="87"/>
    </row>
    <row r="183" spans="1:21" s="84" customFormat="1" ht="13.8" x14ac:dyDescent="0.25">
      <c r="A183" s="92"/>
      <c r="B183" s="93"/>
      <c r="C183" s="105"/>
      <c r="D183" s="169"/>
      <c r="E183" s="92"/>
      <c r="F183" s="150"/>
      <c r="G183" s="87"/>
      <c r="H183" s="87"/>
      <c r="I183" s="87"/>
      <c r="J183" s="87"/>
      <c r="K183" s="87"/>
      <c r="L183" s="87"/>
      <c r="M183" s="87"/>
      <c r="N183" s="87"/>
      <c r="O183" s="87"/>
      <c r="P183" s="87"/>
      <c r="Q183" s="87"/>
      <c r="R183" s="87"/>
      <c r="S183" s="87"/>
      <c r="T183" s="87"/>
      <c r="U183" s="87"/>
    </row>
    <row r="184" spans="1:21" s="84" customFormat="1" ht="39.6" x14ac:dyDescent="0.25">
      <c r="A184" s="92"/>
      <c r="B184" s="93"/>
      <c r="C184" s="117" t="s">
        <v>165</v>
      </c>
      <c r="D184" s="169" t="s">
        <v>430</v>
      </c>
      <c r="E184" s="92"/>
      <c r="F184" s="150"/>
      <c r="G184" s="87"/>
      <c r="H184" s="87"/>
      <c r="I184" s="87"/>
      <c r="J184" s="87"/>
      <c r="K184" s="87"/>
      <c r="L184" s="87"/>
      <c r="M184" s="87"/>
      <c r="N184" s="87"/>
      <c r="O184" s="87"/>
      <c r="P184" s="87"/>
      <c r="Q184" s="87"/>
      <c r="R184" s="87"/>
      <c r="S184" s="87"/>
      <c r="T184" s="87"/>
      <c r="U184" s="87"/>
    </row>
    <row r="185" spans="1:21" s="84" customFormat="1" ht="13.8" x14ac:dyDescent="0.25">
      <c r="A185" s="92"/>
      <c r="B185" s="93"/>
      <c r="C185" s="105"/>
      <c r="D185" s="109"/>
      <c r="E185" s="92"/>
      <c r="F185" s="150"/>
      <c r="G185" s="87"/>
      <c r="H185" s="87"/>
      <c r="I185" s="87"/>
      <c r="J185" s="87"/>
      <c r="K185" s="87"/>
      <c r="L185" s="87"/>
      <c r="M185" s="87"/>
      <c r="N185" s="87"/>
      <c r="O185" s="87"/>
      <c r="P185" s="87"/>
      <c r="Q185" s="87"/>
      <c r="R185" s="87"/>
      <c r="S185" s="87"/>
      <c r="T185" s="87"/>
      <c r="U185" s="87"/>
    </row>
    <row r="186" spans="1:21" s="84" customFormat="1" ht="14.4" thickBot="1" x14ac:dyDescent="0.3">
      <c r="A186" s="118"/>
      <c r="B186" s="121"/>
      <c r="C186" s="122"/>
      <c r="D186" s="123"/>
      <c r="E186" s="118"/>
      <c r="F186" s="154"/>
      <c r="G186" s="87"/>
      <c r="H186" s="87"/>
      <c r="I186" s="87"/>
      <c r="J186" s="87"/>
      <c r="K186" s="87"/>
      <c r="L186" s="87"/>
      <c r="M186" s="87"/>
      <c r="N186" s="87"/>
      <c r="O186" s="87"/>
      <c r="P186" s="87"/>
      <c r="Q186" s="87"/>
      <c r="R186" s="87"/>
      <c r="S186" s="87"/>
      <c r="T186" s="87"/>
      <c r="U186" s="87"/>
    </row>
  </sheetData>
  <sheetProtection selectLockedCells="1"/>
  <mergeCells count="65">
    <mergeCell ref="C178:D178"/>
    <mergeCell ref="C180:D180"/>
    <mergeCell ref="C181:D181"/>
    <mergeCell ref="C145:D145"/>
    <mergeCell ref="C156:D156"/>
    <mergeCell ref="C162:D162"/>
    <mergeCell ref="C164:D164"/>
    <mergeCell ref="B175:D175"/>
    <mergeCell ref="C176:D176"/>
    <mergeCell ref="C144:D144"/>
    <mergeCell ref="C131:D131"/>
    <mergeCell ref="C132:D132"/>
    <mergeCell ref="C133:D133"/>
    <mergeCell ref="C134:D134"/>
    <mergeCell ref="C135:D135"/>
    <mergeCell ref="C136:D136"/>
    <mergeCell ref="C137:D137"/>
    <mergeCell ref="C138:D138"/>
    <mergeCell ref="C139:D139"/>
    <mergeCell ref="C141:D141"/>
    <mergeCell ref="B143:D143"/>
    <mergeCell ref="C130:D130"/>
    <mergeCell ref="C100:D100"/>
    <mergeCell ref="C108:D108"/>
    <mergeCell ref="C109:D109"/>
    <mergeCell ref="C110:D110"/>
    <mergeCell ref="C115:D115"/>
    <mergeCell ref="C120:D120"/>
    <mergeCell ref="C121:D121"/>
    <mergeCell ref="C126:D126"/>
    <mergeCell ref="C127:D127"/>
    <mergeCell ref="C128:D128"/>
    <mergeCell ref="C129:D129"/>
    <mergeCell ref="C99:D99"/>
    <mergeCell ref="C84:D84"/>
    <mergeCell ref="C85:D85"/>
    <mergeCell ref="C86:D86"/>
    <mergeCell ref="C87:D87"/>
    <mergeCell ref="C88:D88"/>
    <mergeCell ref="C91:D91"/>
    <mergeCell ref="C92:D92"/>
    <mergeCell ref="C93:D93"/>
    <mergeCell ref="C94:D94"/>
    <mergeCell ref="C97:D97"/>
    <mergeCell ref="C98:D98"/>
    <mergeCell ref="C73:D73"/>
    <mergeCell ref="C59:D59"/>
    <mergeCell ref="C60:D60"/>
    <mergeCell ref="B62:D62"/>
    <mergeCell ref="B63:D63"/>
    <mergeCell ref="C64:D64"/>
    <mergeCell ref="C65:D65"/>
    <mergeCell ref="C66:D66"/>
    <mergeCell ref="C67:D67"/>
    <mergeCell ref="C69:D69"/>
    <mergeCell ref="C71:D71"/>
    <mergeCell ref="C72:D72"/>
    <mergeCell ref="C58:D58"/>
    <mergeCell ref="A1:F1"/>
    <mergeCell ref="B4:D5"/>
    <mergeCell ref="B6:D6"/>
    <mergeCell ref="B18:D18"/>
    <mergeCell ref="C19:D19"/>
    <mergeCell ref="C40:D40"/>
    <mergeCell ref="C57:D57"/>
  </mergeCells>
  <conditionalFormatting sqref="A167 A169:A170 A172:A173">
    <cfRule type="cellIs" dxfId="0" priority="1" stopIfTrue="1" operator="notEqual">
      <formula>""</formula>
    </cfRule>
  </conditionalFormatting>
  <printOptions horizontalCentered="1"/>
  <pageMargins left="0.25" right="0.25" top="0.75" bottom="0.75" header="0.3" footer="0.3"/>
  <pageSetup paperSize="9" scale="59" firstPageNumber="11" fitToHeight="0" pageOrder="overThenDown" orientation="portrait" r:id="rId1"/>
  <headerFooter alignWithMargins="0">
    <oddFooter>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Détail</vt:lpstr>
      <vt:lpstr>Bordereau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LEDOUX</dc:creator>
  <cp:lastModifiedBy>BONTE Jessica</cp:lastModifiedBy>
  <cp:lastPrinted>2024-10-23T15:31:14Z</cp:lastPrinted>
  <dcterms:created xsi:type="dcterms:W3CDTF">2000-08-24T09:08:45Z</dcterms:created>
  <dcterms:modified xsi:type="dcterms:W3CDTF">2025-01-07T09:30:59Z</dcterms:modified>
</cp:coreProperties>
</file>